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.การเงินการคลัง(รพ.ชัยนาท)\6.ข้อมูลแต่ละครั้ง\14.ข้อมูลที่ขอแต่ละครั้ง ปี 2564\1.ข้อมูลให้ผอ.พรเพชร\เอกสารให้ผอ. ทุกเดอืน\3.การเงินการคลังเดือน ธันวาคม 2563\4.รวมวิเคราะห์ พย.63\"/>
    </mc:Choice>
  </mc:AlternateContent>
  <xr:revisionPtr revIDLastSave="0" documentId="13_ncr:1_{20653FDD-1D88-45A5-9A7C-C0801FA57488}" xr6:coauthVersionLast="46" xr6:coauthVersionMax="46" xr10:uidLastSave="{00000000-0000-0000-0000-000000000000}"/>
  <bookViews>
    <workbookView xWindow="-120" yWindow="-120" windowWidth="29040" windowHeight="15840" xr2:uid="{34A31093-5A40-4FB7-BE85-075D5284618C}"/>
  </bookViews>
  <sheets>
    <sheet name="17.7Plus" sheetId="1" r:id="rId1"/>
  </sheets>
  <externalReferences>
    <externalReference r:id="rId2"/>
    <externalReference r:id="rId3"/>
  </externalReferences>
  <definedNames>
    <definedName name="_A">#REF!</definedName>
    <definedName name="_B">#REF!</definedName>
    <definedName name="_C">#REF!</definedName>
    <definedName name="_xlnm._FilterDatabase" hidden="1">#REF!</definedName>
    <definedName name="aj">#REF!</definedName>
    <definedName name="DATA">#REF!</definedName>
    <definedName name="EH">#REF!</definedName>
    <definedName name="HTML_CodePage" hidden="1">874</definedName>
    <definedName name="HTML_Control" hidden="1">{"'ท้องถิ่น(ใน)'!$G$1"}</definedName>
    <definedName name="HTML_Description" hidden="1">""</definedName>
    <definedName name="HTML_Email" hidden="1">""</definedName>
    <definedName name="HTML_Header" hidden="1">"ท้องถิ่น(ใน)"</definedName>
    <definedName name="HTML_LastUpdate" hidden="1">"7/6/04"</definedName>
    <definedName name="HTML_LineAfter" hidden="1">FALSE</definedName>
    <definedName name="HTML_LineBefore" hidden="1">FALSE</definedName>
    <definedName name="HTML_Name" hidden="1">"fff"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"รัฐวิสาหกิจ"</definedName>
    <definedName name="ie">#REF!</definedName>
    <definedName name="_xlnm.Print_Titles" localSheetId="0">'17.7Plus'!$B:$D</definedName>
    <definedName name="_xlnm.Print_Titles">#REF!</definedName>
    <definedName name="sheet1">#REF!</definedName>
    <definedName name="ก" hidden="1">#REF!</definedName>
    <definedName name="กกกก">#REF!</definedName>
    <definedName name="กย">#REF!</definedName>
    <definedName name="กย.59" hidden="1">#REF!</definedName>
    <definedName name="กา">#REF!</definedName>
    <definedName name="ข้อมูลตูน">[1]sheet1!$A$1:$F$95</definedName>
    <definedName name="ฃ" hidden="1">#REF!</definedName>
    <definedName name="เซ็นทั่น" hidden="1">#REF!</definedName>
    <definedName name="นก">[2]sheet1!$A$1:$F$95</definedName>
    <definedName name="บ.ดีเค">#REF!</definedName>
    <definedName name="ปี56">#REF!</definedName>
    <definedName name="แยกสิทธิ2" hidden="1">#REF!</definedName>
    <definedName name="วางบิล" hidden="1">#REF!</definedName>
    <definedName name="วางบิลตค57">#REF!</definedName>
    <definedName name="สรุป" hidden="1">#REF!</definedName>
    <definedName name="สำเนา57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26" i="1"/>
  <c r="F22" i="1"/>
  <c r="F18" i="1"/>
</calcChain>
</file>

<file path=xl/sharedStrings.xml><?xml version="1.0" encoding="utf-8"?>
<sst xmlns="http://schemas.openxmlformats.org/spreadsheetml/2006/main" count="102" uniqueCount="66">
  <si>
    <t xml:space="preserve">หลักเกณฑ์การวัดสถานะการเงินระดับ 7 Plus Efficiency Score  ปี 2564  </t>
  </si>
  <si>
    <t>ลำดับ</t>
  </si>
  <si>
    <t>ประเภทตัวชี้วัดประสิทธิภาพ</t>
  </si>
  <si>
    <t>สูตรในการคำนวณ</t>
  </si>
  <si>
    <t>ต.ค.</t>
  </si>
  <si>
    <t>วิเคราะห์</t>
  </si>
  <si>
    <t>เกณฑ์</t>
  </si>
  <si>
    <t>สพค</t>
  </si>
  <si>
    <t>Grade</t>
  </si>
  <si>
    <t>pending</t>
  </si>
  <si>
    <t>จำนวนวัน</t>
  </si>
  <si>
    <t xml:space="preserve">1. ประสิทธิภาพการทำกำไร Operating Margin </t>
  </si>
  <si>
    <t xml:space="preserve"> กำไรจากการดำเนินงาน (รายได้ไม่รวมงบลงทุน-ค่าใช้จ่ายไม่รวมค่าเสื่อมราคาและค่าตัดจำหน่าย) x 100</t>
  </si>
  <si>
    <t>≥ค่ากลาง</t>
  </si>
  <si>
    <t>*(ค่ากลางณ…...............................)</t>
  </si>
  <si>
    <r>
      <t xml:space="preserve">รวมรายได้ค่ารักษาพยาบาล </t>
    </r>
    <r>
      <rPr>
        <b/>
        <sz val="20"/>
        <color indexed="8"/>
        <rFont val="TH SarabunPSK"/>
        <family val="2"/>
      </rPr>
      <t>**</t>
    </r>
  </si>
  <si>
    <t xml:space="preserve">2. อัตราผลตอบแทนจากสินทรัพย์ Return on Asset </t>
  </si>
  <si>
    <t>รายได้สูงกว่า (ต่ำกว่า) ค่าใช้จ่ายสุทธิ x 100</t>
  </si>
  <si>
    <t>รวมสินทรัพย์</t>
  </si>
  <si>
    <t xml:space="preserve">3.ระยะเวลาถัวเฉลี่ยในการชำระหนี้การค้าประเภท(ค่ายา เวชภัณฑ์มิใช่ยาฯ) (Average payment Period)   </t>
  </si>
  <si>
    <t>Cash &lt;0.8 P&lt;180=1</t>
  </si>
  <si>
    <t>อัตราส่วนหมุนเวียนเจ้าหนี้การค้า (เท่า)</t>
  </si>
  <si>
    <t>Cash &lt;0.8 P&gt;180=0</t>
  </si>
  <si>
    <r>
      <rPr>
        <b/>
        <sz val="20"/>
        <color indexed="8"/>
        <rFont val="TH SarabunPSK"/>
        <family val="2"/>
      </rPr>
      <t>***</t>
    </r>
    <r>
      <rPr>
        <sz val="14"/>
        <color indexed="8"/>
        <rFont val="TH SarabunPSK"/>
        <family val="2"/>
      </rPr>
      <t>(สูตรอัตราส่วน = ผลรวมของเจ้าหนี้การค้า(ยาและเวชภัณฑ์ฯ)/เจ้าหนี้(ยาและเวชภัณฑ์ฯ คงเหลือ เฉลี่ย)</t>
    </r>
  </si>
  <si>
    <t>Cash &gt;0.8 P &lt;90=1</t>
  </si>
  <si>
    <t>Cash &gt;0.8 P &gt;90=0</t>
  </si>
  <si>
    <t>4. ระยะเวลาถัวเฉลี่ยในการเรียกเก็บหนี้ (Average Collection Period)  สปสช.</t>
  </si>
  <si>
    <t>อัตราหมุนเวียนของลูกหนี้ค่ารักษา UC (เท่า)</t>
  </si>
  <si>
    <t>≤ 60</t>
  </si>
  <si>
    <r>
      <rPr>
        <b/>
        <sz val="20"/>
        <rFont val="TH SarabunPSK"/>
        <family val="2"/>
      </rPr>
      <t>***</t>
    </r>
    <r>
      <rPr>
        <sz val="14"/>
        <rFont val="TH SarabunPSK"/>
        <family val="2"/>
      </rPr>
      <t>(สูตรอัตราส่วน = รายได้ค่ารักษาพยาบาลสิทธิ UC สุทธิ/ลูกหนี้ค่ารักษา UCคงเหลือ เฉลี่ย)</t>
    </r>
  </si>
  <si>
    <t>5. ระยะเวลาถัวเฉลี่ยในการเรียกเก็บหนี้ (Average  Collection Period) กรมบัญชีกลาง</t>
  </si>
  <si>
    <t>อัตราหมุนเวียนของลูกหนี้ค่ารักษาพยาบาลสิทธิข้าราชการเรียกเก็บจากกรมบัญชีกลาง</t>
  </si>
  <si>
    <r>
      <rPr>
        <b/>
        <sz val="20"/>
        <rFont val="TH SarabunPSK"/>
        <family val="2"/>
      </rPr>
      <t>***</t>
    </r>
    <r>
      <rPr>
        <sz val="14"/>
        <rFont val="TH SarabunPSK"/>
        <family val="2"/>
      </rPr>
      <t>(สูตรอัตราส่วน = รายได้ค่ารักษาพยาบาลสิทธิ CS สุทธิ/ลูกหนี้ค่ารักษา CS คงเหลือ เฉลี่ย)</t>
    </r>
  </si>
  <si>
    <t>6.ระยะเวลาถัวเฉลี่ยในการเรียกเก็บหนี้ (Average Collection Period) ประกันสังคม</t>
  </si>
  <si>
    <t>อัตราหมุนเวียนของลูกหนี้ค่ารักษาพยาบาลสิทธิประกันสังคมในเครือข่าย (SS)</t>
  </si>
  <si>
    <r>
      <t>≤</t>
    </r>
    <r>
      <rPr>
        <b/>
        <sz val="14"/>
        <rFont val="TH SarabunPSK"/>
        <family val="2"/>
      </rPr>
      <t xml:space="preserve"> 90</t>
    </r>
  </si>
  <si>
    <r>
      <rPr>
        <b/>
        <sz val="20"/>
        <color indexed="8"/>
        <rFont val="TH SarabunPSK"/>
        <family val="2"/>
      </rPr>
      <t>***</t>
    </r>
    <r>
      <rPr>
        <sz val="14"/>
        <color indexed="8"/>
        <rFont val="TH SarabunPSK"/>
        <family val="2"/>
      </rPr>
      <t>(สูตรอัตราส่วน = รายได้ค่ารักษาพยาบาลสิทธิ SS สุทธิ/ลูกหนี้ค่ารักษา SS คงเหลือ เฉลี่ย)</t>
    </r>
  </si>
  <si>
    <t xml:space="preserve">7. การบริหารสินค้าคงคลัง (Inventory Management) </t>
  </si>
  <si>
    <t>อัตราหมุนเวียนของสินค้าคงคลัง ประเภทยาและเวชภัณฑ์มิใช่ยา</t>
  </si>
  <si>
    <r>
      <rPr>
        <b/>
        <sz val="20"/>
        <color indexed="8"/>
        <rFont val="TH SarabunPSK"/>
        <family val="2"/>
      </rPr>
      <t>***</t>
    </r>
    <r>
      <rPr>
        <sz val="16"/>
        <color indexed="8"/>
        <rFont val="TH SarabunPSK"/>
        <family val="2"/>
      </rPr>
      <t>(</t>
    </r>
    <r>
      <rPr>
        <sz val="14"/>
        <color indexed="8"/>
        <rFont val="TH SarabunPSK"/>
        <family val="2"/>
      </rPr>
      <t>สูตรอัตราส่วน = ต้นทุนยาและต้นทุนเวชภัณฑ์ฯ  / ยาและเวชภัณฑ์ฯ คงเหลือ เฉลี่ย)</t>
    </r>
  </si>
  <si>
    <t xml:space="preserve">                                                                                         จำนวนข้อที่ผ่าน</t>
  </si>
  <si>
    <t>หลักเกณฑ์การจัด Grade   (ค่า 0 ไม่ผ่าน ,  ค่า 1 ผ่าน)</t>
  </si>
  <si>
    <r>
      <t>สูตร</t>
    </r>
    <r>
      <rPr>
        <b/>
        <sz val="16"/>
        <color indexed="8"/>
        <rFont val="TH SarabunPSK"/>
        <family val="2"/>
      </rPr>
      <t xml:space="preserve">*** </t>
    </r>
  </si>
  <si>
    <t>จำนวนข้อ(ผ่าน)</t>
  </si>
  <si>
    <t>A</t>
  </si>
  <si>
    <t xml:space="preserve">  =  ผลรวมของเจ้าหนี้การค้า(ยาและเวชภัณฑ์ฯ)/เจ้าหนี้(ยาและเวชภัณฑ์ฯ คงเหลือ เฉลี่ย) (หาค่าเฉลี่ยโดยการนำ (ต้นงวด + เดือนที่คำนวณ)/2</t>
  </si>
  <si>
    <t>A-</t>
  </si>
  <si>
    <t>B</t>
  </si>
  <si>
    <t xml:space="preserve">  =  รายได้ค่ารักษาพยาบาลสิทธิ UC สุทธิ/ลูกหนี้ค่ารักษา UC คงเหลือ เฉลี่ย (หาค่าเฉลี่ยโดยการนำ (ต้นงวด + เดือนที่คำนวณ)/2</t>
  </si>
  <si>
    <t>B-</t>
  </si>
  <si>
    <t>C</t>
  </si>
  <si>
    <t xml:space="preserve">  =  รายได้ค่ารักษาพยาบาลสิทธิ CS สุทธิ/ลูกหนี้ค่ารักษา CS คงเหลือ เฉลี่ย (หาค่าเฉลี่ยโดยการนำ (ต้นงวด + เดือนที่คำนวณ)/2</t>
  </si>
  <si>
    <t>C-</t>
  </si>
  <si>
    <t>D</t>
  </si>
  <si>
    <t xml:space="preserve">  =  รายได้ค่ารักษาพยาบาลสิทธิ SS สุทธิ/ลูกหนี้ค่ารักษา SS คงเหลือ เฉลี่ย (หาค่าเฉลี่ยโดยการนำ (ต้นงวด + เดือนที่คำนวณ)/2</t>
  </si>
  <si>
    <t>F</t>
  </si>
  <si>
    <t xml:space="preserve">  =  ต้นทุนยาและต้นทุนเวชภัณฑ์ฯ  / ยาและเวชภัณฑ์ฯ คงเหลือ เฉลี่ย (หาค่าเฉลี่ยโดยการนำ (ต้นงวด + เดือนที่คำนวณ)/2</t>
  </si>
  <si>
    <t>อธิบายเพิ่มเติม</t>
  </si>
  <si>
    <r>
      <t xml:space="preserve"> </t>
    </r>
    <r>
      <rPr>
        <b/>
        <sz val="20"/>
        <color indexed="8"/>
        <rFont val="TH SarabunPSK"/>
        <family val="2"/>
      </rPr>
      <t xml:space="preserve">  *</t>
    </r>
    <r>
      <rPr>
        <sz val="14"/>
        <color indexed="8"/>
        <rFont val="TH SarabunPSK"/>
        <family val="2"/>
      </rPr>
      <t xml:space="preserve"> ค่ากลาง Operating Margin และ Return on Asset  ใช้ค่ากลางของ ไตรมาสที่ 3/2561 </t>
    </r>
  </si>
  <si>
    <r>
      <t xml:space="preserve"> </t>
    </r>
    <r>
      <rPr>
        <b/>
        <sz val="20"/>
        <color indexed="8"/>
        <rFont val="TH SarabunPSK"/>
        <family val="2"/>
      </rPr>
      <t xml:space="preserve">  **</t>
    </r>
    <r>
      <rPr>
        <sz val="14"/>
        <color indexed="8"/>
        <rFont val="TH SarabunPSK"/>
        <family val="2"/>
      </rPr>
      <t xml:space="preserve"> รวมรายได้ค่ารักษาพยาบาล  =  รายได้ค่ารักษาพยาบาลทั้งหมดไม่ตัดหนี้สูญ/ไม่รวมรายได้งบประมาณงบดำเนินงาน/ไม่รวมหนี้สูญได้รับคืน</t>
    </r>
  </si>
  <si>
    <t xml:space="preserve">          ลูกหนี้ค่ารักษา UC เฉลี่ย  =  ลูกหนี้ค่ารักษาสิทธิ UC   (ต้นงวด(ไม่รวมค่าเผื่อ) + เดือนที่ใช้คำนวณ)/2</t>
  </si>
  <si>
    <t>ข้อมูล : กองเศรษฐกิจสุขภาพและหลักประกันสุขภาพ (http://hfo.cfo.in.th/)</t>
  </si>
  <si>
    <t>พ.ย.</t>
  </si>
  <si>
    <t>1</t>
  </si>
  <si>
    <t>0</t>
  </si>
  <si>
    <t>ธ.ค.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</si>
</sst>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_(* #,##0.00_);_(* \(#,##0.00\);_(* &quot;-&quot;??_);_(@_)"/>
  </numFmts>
  <fonts count="35" x14ac:knownFonts="1">
    <font>
      <sz val="8"/>
      <color theme="1"/>
      <name val="Tahoma"/>
      <family val="2"/>
      <charset val="222"/>
      <scheme val="minor"/>
    </font>
    <font>
      <sz val="10"/>
      <color indexed="8"/>
      <name val="Tahoma"/>
      <family val="2"/>
    </font>
    <font>
      <b/>
      <u/>
      <sz val="26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rgb="FFFF0000"/>
      <name val="TH SarabunPSK"/>
      <family val="2"/>
    </font>
    <font>
      <b/>
      <sz val="11"/>
      <color indexed="8"/>
      <name val="TH SarabunPSK"/>
      <family val="2"/>
    </font>
    <font>
      <b/>
      <sz val="16"/>
      <color indexed="8"/>
      <name val="TH SarabunPSK"/>
      <family val="2"/>
    </font>
    <font>
      <b/>
      <sz val="14"/>
      <color theme="1"/>
      <name val="TH SarabunPSK"/>
      <family val="2"/>
    </font>
    <font>
      <b/>
      <sz val="10"/>
      <color theme="1"/>
      <name val="Arial Narrow"/>
      <family val="2"/>
    </font>
    <font>
      <b/>
      <sz val="12"/>
      <color indexed="8"/>
      <name val="TH SarabunPSK"/>
      <family val="2"/>
    </font>
    <font>
      <sz val="16"/>
      <color indexed="8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b/>
      <sz val="14"/>
      <color rgb="FFFF0000"/>
      <name val="TH SarabunPSK"/>
      <family val="2"/>
    </font>
    <font>
      <sz val="14"/>
      <color theme="1"/>
      <name val="TH SarabunPSK"/>
      <family val="2"/>
    </font>
    <font>
      <b/>
      <sz val="20"/>
      <color indexed="8"/>
      <name val="TH SarabunPSK"/>
      <family val="2"/>
    </font>
    <font>
      <b/>
      <i/>
      <sz val="16"/>
      <color rgb="FFFF0000"/>
      <name val="TH SarabunPSK"/>
      <family val="2"/>
    </font>
    <font>
      <sz val="10"/>
      <color theme="1"/>
      <name val="Arial Narrow"/>
      <family val="2"/>
    </font>
    <font>
      <b/>
      <i/>
      <sz val="18"/>
      <name val="TH SarabunPSK"/>
      <family val="2"/>
    </font>
    <font>
      <b/>
      <sz val="9.5"/>
      <color indexed="8"/>
      <name val="TH SarabunPSK"/>
      <family val="2"/>
    </font>
    <font>
      <u/>
      <sz val="10"/>
      <color theme="1"/>
      <name val="Arial Narrow"/>
      <family val="2"/>
    </font>
    <font>
      <sz val="14"/>
      <color indexed="8"/>
      <name val="TH SarabunPSK"/>
      <family val="2"/>
    </font>
    <font>
      <sz val="11"/>
      <color theme="1"/>
      <name val="TH SarabunPSK"/>
      <family val="2"/>
    </font>
    <font>
      <b/>
      <sz val="12"/>
      <name val="TH SarabunPSK"/>
      <family val="2"/>
    </font>
    <font>
      <sz val="16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u/>
      <sz val="10"/>
      <name val="Arial Narrow"/>
      <family val="2"/>
    </font>
    <font>
      <sz val="10"/>
      <name val="Arial Narrow"/>
      <family val="2"/>
    </font>
    <font>
      <b/>
      <sz val="20"/>
      <name val="TH SarabunPSK"/>
      <family val="2"/>
    </font>
    <font>
      <b/>
      <sz val="10"/>
      <name val="Arial Narrow"/>
      <family val="2"/>
    </font>
    <font>
      <b/>
      <u/>
      <sz val="17"/>
      <color theme="1"/>
      <name val="TH SarabunPSK"/>
      <family val="2"/>
    </font>
    <font>
      <b/>
      <u/>
      <sz val="16"/>
      <color theme="1"/>
      <name val="TH SarabunPSK"/>
      <family val="2"/>
    </font>
    <font>
      <b/>
      <i/>
      <u/>
      <sz val="20"/>
      <color rgb="FFFF000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87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6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shrinkToFit="1"/>
    </xf>
    <xf numFmtId="0" fontId="12" fillId="0" borderId="1" xfId="2" applyFont="1" applyBorder="1" applyAlignment="1">
      <alignment horizontal="center" vertical="center" wrapText="1"/>
    </xf>
    <xf numFmtId="2" fontId="9" fillId="0" borderId="3" xfId="1" applyNumberFormat="1" applyFont="1" applyBorder="1" applyAlignment="1">
      <alignment horizontal="center" vertical="center" shrinkToFit="1"/>
    </xf>
    <xf numFmtId="0" fontId="5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10" fillId="0" borderId="4" xfId="2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shrinkToFit="1"/>
    </xf>
    <xf numFmtId="0" fontId="17" fillId="0" borderId="4" xfId="1" applyFont="1" applyBorder="1" applyAlignment="1">
      <alignment horizontal="center" vertical="center"/>
    </xf>
    <xf numFmtId="0" fontId="19" fillId="0" borderId="4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shrinkToFit="1"/>
    </xf>
    <xf numFmtId="0" fontId="20" fillId="0" borderId="1" xfId="2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shrinkToFit="1"/>
    </xf>
    <xf numFmtId="0" fontId="15" fillId="0" borderId="3" xfId="1" applyFont="1" applyBorder="1" applyAlignment="1">
      <alignment horizontal="center" vertical="center" shrinkToFit="1"/>
    </xf>
    <xf numFmtId="0" fontId="20" fillId="0" borderId="3" xfId="2" applyFont="1" applyBorder="1" applyAlignment="1">
      <alignment horizontal="center" vertical="center" wrapText="1"/>
    </xf>
    <xf numFmtId="2" fontId="18" fillId="0" borderId="3" xfId="1" applyNumberFormat="1" applyFont="1" applyBorder="1" applyAlignment="1">
      <alignment horizontal="center" vertical="center" shrinkToFit="1"/>
    </xf>
    <xf numFmtId="0" fontId="23" fillId="0" borderId="3" xfId="1" applyFont="1" applyBorder="1" applyAlignment="1">
      <alignment horizontal="center" vertical="center" shrinkToFit="1"/>
    </xf>
    <xf numFmtId="0" fontId="26" fillId="0" borderId="1" xfId="1" applyFont="1" applyBorder="1" applyAlignment="1">
      <alignment horizontal="center" vertical="center" shrinkToFit="1"/>
    </xf>
    <xf numFmtId="0" fontId="27" fillId="0" borderId="1" xfId="2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shrinkToFit="1"/>
    </xf>
    <xf numFmtId="0" fontId="26" fillId="0" borderId="3" xfId="1" applyFont="1" applyBorder="1" applyAlignment="1">
      <alignment horizontal="center" vertical="center" shrinkToFit="1"/>
    </xf>
    <xf numFmtId="0" fontId="27" fillId="0" borderId="3" xfId="2" applyFont="1" applyBorder="1" applyAlignment="1">
      <alignment horizontal="center" vertical="center" wrapText="1"/>
    </xf>
    <xf numFmtId="2" fontId="29" fillId="0" borderId="3" xfId="1" applyNumberFormat="1" applyFont="1" applyBorder="1" applyAlignment="1">
      <alignment horizontal="center" vertical="center" shrinkToFit="1"/>
    </xf>
    <xf numFmtId="2" fontId="31" fillId="0" borderId="3" xfId="1" applyNumberFormat="1" applyFont="1" applyBorder="1" applyAlignment="1">
      <alignment horizontal="center" vertical="center" shrinkToFit="1"/>
    </xf>
    <xf numFmtId="0" fontId="26" fillId="0" borderId="4" xfId="1" applyFont="1" applyBorder="1" applyAlignment="1">
      <alignment horizontal="center" vertical="center" shrinkToFit="1"/>
    </xf>
    <xf numFmtId="0" fontId="27" fillId="0" borderId="4" xfId="2" applyFont="1" applyBorder="1" applyAlignment="1">
      <alignment horizontal="center" vertical="center" wrapText="1"/>
    </xf>
    <xf numFmtId="0" fontId="25" fillId="0" borderId="0" xfId="1" applyFont="1" applyAlignment="1">
      <alignment vertical="center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33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34" fillId="0" borderId="0" xfId="1" applyFont="1"/>
    <xf numFmtId="0" fontId="3" fillId="0" borderId="0" xfId="0" applyFont="1"/>
    <xf numFmtId="0" fontId="4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shrinkToFit="1"/>
    </xf>
    <xf numFmtId="0" fontId="19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4" fillId="0" borderId="1" xfId="2" applyFont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25" fillId="0" borderId="2" xfId="2" applyFont="1" applyBorder="1" applyAlignment="1">
      <alignment horizontal="left" vertical="center" wrapText="1"/>
    </xf>
    <xf numFmtId="0" fontId="7" fillId="0" borderId="2" xfId="2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 wrapText="1"/>
    </xf>
    <xf numFmtId="0" fontId="13" fillId="0" borderId="4" xfId="2" applyFont="1" applyBorder="1" applyAlignment="1">
      <alignment horizontal="right" vertical="center" wrapText="1"/>
    </xf>
    <xf numFmtId="0" fontId="14" fillId="0" borderId="4" xfId="2" applyFont="1" applyBorder="1" applyAlignment="1">
      <alignment horizontal="right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32" fillId="2" borderId="0" xfId="1" applyFont="1" applyFill="1" applyAlignment="1">
      <alignment horizontal="center" vertical="center"/>
    </xf>
  </cellXfs>
  <cellStyles count="4">
    <cellStyle name="Normal 6" xfId="2" xr:uid="{E35A60D5-F56E-4CB3-A606-1A181BF8E5BD}"/>
    <cellStyle name="จุลภาค 6" xfId="3" xr:uid="{7D5D27A8-FBE5-405B-BAB7-A357254C6833}"/>
    <cellStyle name="ปกติ" xfId="0" builtinId="0"/>
    <cellStyle name="ปกติ 4 4" xfId="1" xr:uid="{274844B4-9D1D-40D0-AA8D-3B0647B02828}"/>
  </cellStyles>
  <dxfs count="2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7</xdr:row>
      <xdr:rowOff>0</xdr:rowOff>
    </xdr:from>
    <xdr:to>
      <xdr:col>3</xdr:col>
      <xdr:colOff>4067175</xdr:colOff>
      <xdr:row>7</xdr:row>
      <xdr:rowOff>2</xdr:rowOff>
    </xdr:to>
    <xdr:cxnSp macro="">
      <xdr:nvCxnSpPr>
        <xdr:cNvPr id="2" name="ตัวเชื่อมต่อตรง 1">
          <a:extLst>
            <a:ext uri="{FF2B5EF4-FFF2-40B4-BE49-F238E27FC236}">
              <a16:creationId xmlns:a16="http://schemas.microsoft.com/office/drawing/2014/main" id="{FB3D6139-631B-425F-8D33-BC793DC3EDBD}"/>
            </a:ext>
          </a:extLst>
        </xdr:cNvPr>
        <xdr:cNvCxnSpPr/>
      </xdr:nvCxnSpPr>
      <xdr:spPr>
        <a:xfrm flipV="1">
          <a:off x="3914775" y="1733550"/>
          <a:ext cx="401002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685800</xdr:colOff>
      <xdr:row>9</xdr:row>
      <xdr:rowOff>0</xdr:rowOff>
    </xdr:from>
    <xdr:to>
      <xdr:col>3</xdr:col>
      <xdr:colOff>3457575</xdr:colOff>
      <xdr:row>9</xdr:row>
      <xdr:rowOff>2</xdr:rowOff>
    </xdr:to>
    <xdr:cxnSp macro="">
      <xdr:nvCxnSpPr>
        <xdr:cNvPr id="3" name="ตัวเชื่อมต่อตรง 2">
          <a:extLst>
            <a:ext uri="{FF2B5EF4-FFF2-40B4-BE49-F238E27FC236}">
              <a16:creationId xmlns:a16="http://schemas.microsoft.com/office/drawing/2014/main" id="{6FDBB185-8624-4826-8CC1-9285552417CA}"/>
            </a:ext>
          </a:extLst>
        </xdr:cNvPr>
        <xdr:cNvCxnSpPr/>
      </xdr:nvCxnSpPr>
      <xdr:spPr>
        <a:xfrm flipV="1">
          <a:off x="4543425" y="2266950"/>
          <a:ext cx="27717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23</xdr:row>
      <xdr:rowOff>9525</xdr:rowOff>
    </xdr:from>
    <xdr:to>
      <xdr:col>3</xdr:col>
      <xdr:colOff>4076700</xdr:colOff>
      <xdr:row>23</xdr:row>
      <xdr:rowOff>9527</xdr:rowOff>
    </xdr:to>
    <xdr:cxnSp macro="">
      <xdr:nvCxnSpPr>
        <xdr:cNvPr id="4" name="ตัวเชื่อมต่อตรง 3">
          <a:extLst>
            <a:ext uri="{FF2B5EF4-FFF2-40B4-BE49-F238E27FC236}">
              <a16:creationId xmlns:a16="http://schemas.microsoft.com/office/drawing/2014/main" id="{50EF33ED-5E12-48C7-9F16-5D1D29732601}"/>
            </a:ext>
          </a:extLst>
        </xdr:cNvPr>
        <xdr:cNvCxnSpPr/>
      </xdr:nvCxnSpPr>
      <xdr:spPr>
        <a:xfrm flipV="1">
          <a:off x="3971925" y="6010275"/>
          <a:ext cx="39624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27</xdr:row>
      <xdr:rowOff>0</xdr:rowOff>
    </xdr:from>
    <xdr:to>
      <xdr:col>3</xdr:col>
      <xdr:colOff>3800475</xdr:colOff>
      <xdr:row>27</xdr:row>
      <xdr:rowOff>2</xdr:rowOff>
    </xdr:to>
    <xdr:cxnSp macro="">
      <xdr:nvCxnSpPr>
        <xdr:cNvPr id="5" name="ตัวเชื่อมต่อตรง 4">
          <a:extLst>
            <a:ext uri="{FF2B5EF4-FFF2-40B4-BE49-F238E27FC236}">
              <a16:creationId xmlns:a16="http://schemas.microsoft.com/office/drawing/2014/main" id="{46EC651D-2771-4E4B-9313-56458123D754}"/>
            </a:ext>
          </a:extLst>
        </xdr:cNvPr>
        <xdr:cNvCxnSpPr/>
      </xdr:nvCxnSpPr>
      <xdr:spPr>
        <a:xfrm flipV="1">
          <a:off x="4286250" y="7067550"/>
          <a:ext cx="33718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11</xdr:row>
      <xdr:rowOff>0</xdr:rowOff>
    </xdr:from>
    <xdr:to>
      <xdr:col>3</xdr:col>
      <xdr:colOff>3305175</xdr:colOff>
      <xdr:row>11</xdr:row>
      <xdr:rowOff>0</xdr:rowOff>
    </xdr:to>
    <xdr:cxnSp macro="">
      <xdr:nvCxnSpPr>
        <xdr:cNvPr id="6" name="ตัวเชื่อมต่อตรง 5">
          <a:extLst>
            <a:ext uri="{FF2B5EF4-FFF2-40B4-BE49-F238E27FC236}">
              <a16:creationId xmlns:a16="http://schemas.microsoft.com/office/drawing/2014/main" id="{CC99235B-C477-444F-936B-8C2BCA087FEE}"/>
            </a:ext>
          </a:extLst>
        </xdr:cNvPr>
        <xdr:cNvCxnSpPr/>
      </xdr:nvCxnSpPr>
      <xdr:spPr>
        <a:xfrm>
          <a:off x="4762500" y="2800350"/>
          <a:ext cx="2400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15</xdr:row>
      <xdr:rowOff>9525</xdr:rowOff>
    </xdr:from>
    <xdr:to>
      <xdr:col>3</xdr:col>
      <xdr:colOff>3552825</xdr:colOff>
      <xdr:row>15</xdr:row>
      <xdr:rowOff>9527</xdr:rowOff>
    </xdr:to>
    <xdr:cxnSp macro="">
      <xdr:nvCxnSpPr>
        <xdr:cNvPr id="7" name="ตัวเชื่อมต่อตรง 6">
          <a:extLst>
            <a:ext uri="{FF2B5EF4-FFF2-40B4-BE49-F238E27FC236}">
              <a16:creationId xmlns:a16="http://schemas.microsoft.com/office/drawing/2014/main" id="{D135F39D-9FD4-4169-B132-388004B1AC86}"/>
            </a:ext>
          </a:extLst>
        </xdr:cNvPr>
        <xdr:cNvCxnSpPr/>
      </xdr:nvCxnSpPr>
      <xdr:spPr>
        <a:xfrm flipV="1">
          <a:off x="4638675" y="3876675"/>
          <a:ext cx="27717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19</xdr:row>
      <xdr:rowOff>9525</xdr:rowOff>
    </xdr:from>
    <xdr:to>
      <xdr:col>3</xdr:col>
      <xdr:colOff>4076700</xdr:colOff>
      <xdr:row>19</xdr:row>
      <xdr:rowOff>9527</xdr:rowOff>
    </xdr:to>
    <xdr:cxnSp macro="">
      <xdr:nvCxnSpPr>
        <xdr:cNvPr id="8" name="ตัวเชื่อมต่อตรง 7">
          <a:extLst>
            <a:ext uri="{FF2B5EF4-FFF2-40B4-BE49-F238E27FC236}">
              <a16:creationId xmlns:a16="http://schemas.microsoft.com/office/drawing/2014/main" id="{6010C23E-1064-4446-AF50-4E49F43B8E7E}"/>
            </a:ext>
          </a:extLst>
        </xdr:cNvPr>
        <xdr:cNvCxnSpPr/>
      </xdr:nvCxnSpPr>
      <xdr:spPr>
        <a:xfrm flipV="1">
          <a:off x="3971925" y="4943475"/>
          <a:ext cx="39624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</xdr:colOff>
      <xdr:row>7</xdr:row>
      <xdr:rowOff>0</xdr:rowOff>
    </xdr:from>
    <xdr:to>
      <xdr:col>3</xdr:col>
      <xdr:colOff>4067175</xdr:colOff>
      <xdr:row>7</xdr:row>
      <xdr:rowOff>2</xdr:rowOff>
    </xdr:to>
    <xdr:cxnSp macro="">
      <xdr:nvCxnSpPr>
        <xdr:cNvPr id="9" name="ตัวเชื่อมต่อตรง 8">
          <a:extLst>
            <a:ext uri="{FF2B5EF4-FFF2-40B4-BE49-F238E27FC236}">
              <a16:creationId xmlns:a16="http://schemas.microsoft.com/office/drawing/2014/main" id="{711CE89F-7B54-4C75-9B82-BF98EDAC8C3D}"/>
            </a:ext>
          </a:extLst>
        </xdr:cNvPr>
        <xdr:cNvCxnSpPr/>
      </xdr:nvCxnSpPr>
      <xdr:spPr>
        <a:xfrm flipV="1">
          <a:off x="3914775" y="1733550"/>
          <a:ext cx="401002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685800</xdr:colOff>
      <xdr:row>9</xdr:row>
      <xdr:rowOff>0</xdr:rowOff>
    </xdr:from>
    <xdr:to>
      <xdr:col>3</xdr:col>
      <xdr:colOff>3457575</xdr:colOff>
      <xdr:row>9</xdr:row>
      <xdr:rowOff>2</xdr:rowOff>
    </xdr:to>
    <xdr:cxnSp macro="">
      <xdr:nvCxnSpPr>
        <xdr:cNvPr id="10" name="ตัวเชื่อมต่อตรง 9">
          <a:extLst>
            <a:ext uri="{FF2B5EF4-FFF2-40B4-BE49-F238E27FC236}">
              <a16:creationId xmlns:a16="http://schemas.microsoft.com/office/drawing/2014/main" id="{E346EF8C-B2C5-4DA8-A87D-DD87F4AC9AE5}"/>
            </a:ext>
          </a:extLst>
        </xdr:cNvPr>
        <xdr:cNvCxnSpPr/>
      </xdr:nvCxnSpPr>
      <xdr:spPr>
        <a:xfrm flipV="1">
          <a:off x="4543425" y="2266950"/>
          <a:ext cx="27717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23</xdr:row>
      <xdr:rowOff>9525</xdr:rowOff>
    </xdr:from>
    <xdr:to>
      <xdr:col>3</xdr:col>
      <xdr:colOff>4076700</xdr:colOff>
      <xdr:row>23</xdr:row>
      <xdr:rowOff>9527</xdr:rowOff>
    </xdr:to>
    <xdr:cxnSp macro="">
      <xdr:nvCxnSpPr>
        <xdr:cNvPr id="11" name="ตัวเชื่อมต่อตรง 10">
          <a:extLst>
            <a:ext uri="{FF2B5EF4-FFF2-40B4-BE49-F238E27FC236}">
              <a16:creationId xmlns:a16="http://schemas.microsoft.com/office/drawing/2014/main" id="{14941181-D383-4A14-A558-A9C6422DA1BC}"/>
            </a:ext>
          </a:extLst>
        </xdr:cNvPr>
        <xdr:cNvCxnSpPr/>
      </xdr:nvCxnSpPr>
      <xdr:spPr>
        <a:xfrm flipV="1">
          <a:off x="3971925" y="6010275"/>
          <a:ext cx="39624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428625</xdr:colOff>
      <xdr:row>27</xdr:row>
      <xdr:rowOff>0</xdr:rowOff>
    </xdr:from>
    <xdr:to>
      <xdr:col>3</xdr:col>
      <xdr:colOff>3800475</xdr:colOff>
      <xdr:row>27</xdr:row>
      <xdr:rowOff>2</xdr:rowOff>
    </xdr:to>
    <xdr:cxnSp macro="">
      <xdr:nvCxnSpPr>
        <xdr:cNvPr id="12" name="ตัวเชื่อมต่อตรง 11">
          <a:extLst>
            <a:ext uri="{FF2B5EF4-FFF2-40B4-BE49-F238E27FC236}">
              <a16:creationId xmlns:a16="http://schemas.microsoft.com/office/drawing/2014/main" id="{7B790B76-40DE-4EF3-AF75-5E04E5AC8B23}"/>
            </a:ext>
          </a:extLst>
        </xdr:cNvPr>
        <xdr:cNvCxnSpPr/>
      </xdr:nvCxnSpPr>
      <xdr:spPr>
        <a:xfrm flipV="1">
          <a:off x="4286250" y="7067550"/>
          <a:ext cx="337185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11</xdr:row>
      <xdr:rowOff>0</xdr:rowOff>
    </xdr:from>
    <xdr:to>
      <xdr:col>3</xdr:col>
      <xdr:colOff>3305175</xdr:colOff>
      <xdr:row>11</xdr:row>
      <xdr:rowOff>0</xdr:rowOff>
    </xdr:to>
    <xdr:cxnSp macro="">
      <xdr:nvCxnSpPr>
        <xdr:cNvPr id="13" name="ตัวเชื่อมต่อตรง 12">
          <a:extLst>
            <a:ext uri="{FF2B5EF4-FFF2-40B4-BE49-F238E27FC236}">
              <a16:creationId xmlns:a16="http://schemas.microsoft.com/office/drawing/2014/main" id="{860BFEAB-E9E3-4CAF-B0CA-9BB16A54C5C7}"/>
            </a:ext>
          </a:extLst>
        </xdr:cNvPr>
        <xdr:cNvCxnSpPr/>
      </xdr:nvCxnSpPr>
      <xdr:spPr>
        <a:xfrm>
          <a:off x="4762500" y="2800350"/>
          <a:ext cx="24003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15</xdr:row>
      <xdr:rowOff>9525</xdr:rowOff>
    </xdr:from>
    <xdr:to>
      <xdr:col>3</xdr:col>
      <xdr:colOff>3552825</xdr:colOff>
      <xdr:row>15</xdr:row>
      <xdr:rowOff>9527</xdr:rowOff>
    </xdr:to>
    <xdr:cxnSp macro="">
      <xdr:nvCxnSpPr>
        <xdr:cNvPr id="14" name="ตัวเชื่อมต่อตรง 13">
          <a:extLst>
            <a:ext uri="{FF2B5EF4-FFF2-40B4-BE49-F238E27FC236}">
              <a16:creationId xmlns:a16="http://schemas.microsoft.com/office/drawing/2014/main" id="{A3D093F1-D6CC-42DB-B166-3F52B7BEA870}"/>
            </a:ext>
          </a:extLst>
        </xdr:cNvPr>
        <xdr:cNvCxnSpPr/>
      </xdr:nvCxnSpPr>
      <xdr:spPr>
        <a:xfrm flipV="1">
          <a:off x="4638675" y="3876675"/>
          <a:ext cx="2771775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19</xdr:row>
      <xdr:rowOff>9525</xdr:rowOff>
    </xdr:from>
    <xdr:to>
      <xdr:col>3</xdr:col>
      <xdr:colOff>4076700</xdr:colOff>
      <xdr:row>19</xdr:row>
      <xdr:rowOff>9527</xdr:rowOff>
    </xdr:to>
    <xdr:cxnSp macro="">
      <xdr:nvCxnSpPr>
        <xdr:cNvPr id="15" name="ตัวเชื่อมต่อตรง 14">
          <a:extLst>
            <a:ext uri="{FF2B5EF4-FFF2-40B4-BE49-F238E27FC236}">
              <a16:creationId xmlns:a16="http://schemas.microsoft.com/office/drawing/2014/main" id="{65A87C3D-06E1-4C92-9173-A34227F33077}"/>
            </a:ext>
          </a:extLst>
        </xdr:cNvPr>
        <xdr:cNvCxnSpPr/>
      </xdr:nvCxnSpPr>
      <xdr:spPr>
        <a:xfrm flipV="1">
          <a:off x="3971925" y="4943475"/>
          <a:ext cx="3962400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3\&#3610;&#3619;&#3636;&#3627;&#3634;&#3619;%20(&#3648;&#3585;&#3659;)&#3611;&#3637;%202557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FBA09-64A8-4E2B-8D5C-549348C0AB24}">
  <sheetPr codeName="Sheet24">
    <tabColor rgb="FFC00000"/>
  </sheetPr>
  <dimension ref="A1:H53"/>
  <sheetViews>
    <sheetView tabSelected="1" workbookViewId="0">
      <pane xSplit="5" ySplit="5" topLeftCell="H21" activePane="bottomRight" state="frozen"/>
      <selection pane="topRight" activeCell="F1" sqref="F1"/>
      <selection pane="bottomLeft" activeCell="A6" sqref="A6"/>
      <selection pane="bottomRight" activeCell="K15" sqref="K15"/>
    </sheetView>
  </sheetViews>
  <sheetFormatPr defaultRowHeight="21" x14ac:dyDescent="0.35"/>
  <cols>
    <col min="1" max="1" width="6.1640625" style="2" customWidth="1"/>
    <col min="2" max="2" width="47" style="2" customWidth="1"/>
    <col min="3" max="3" width="14.33203125" style="3" customWidth="1"/>
    <col min="4" max="4" width="97.83203125" style="2" customWidth="1"/>
    <col min="5" max="5" width="15.6640625" style="2" customWidth="1"/>
    <col min="6" max="6" width="10.6640625" style="2" hidden="1" customWidth="1"/>
    <col min="7" max="7" width="13.5" style="48" hidden="1" customWidth="1"/>
    <col min="8" max="8" width="13.5" style="48" customWidth="1"/>
    <col min="9" max="218" width="9.33203125" style="2"/>
    <col min="219" max="219" width="6.1640625" style="2" customWidth="1"/>
    <col min="220" max="220" width="47" style="2" customWidth="1"/>
    <col min="221" max="221" width="14.33203125" style="2" customWidth="1"/>
    <col min="222" max="222" width="97.83203125" style="2" customWidth="1"/>
    <col min="223" max="223" width="16.83203125" style="2" customWidth="1"/>
    <col min="224" max="235" width="0" style="2" hidden="1" customWidth="1"/>
    <col min="236" max="236" width="11.33203125" style="2" customWidth="1"/>
    <col min="237" max="247" width="0" style="2" hidden="1" customWidth="1"/>
    <col min="248" max="254" width="2.5" style="2" customWidth="1"/>
    <col min="255" max="259" width="8.6640625" style="2" customWidth="1"/>
    <col min="260" max="474" width="9.33203125" style="2"/>
    <col min="475" max="475" width="6.1640625" style="2" customWidth="1"/>
    <col min="476" max="476" width="47" style="2" customWidth="1"/>
    <col min="477" max="477" width="14.33203125" style="2" customWidth="1"/>
    <col min="478" max="478" width="97.83203125" style="2" customWidth="1"/>
    <col min="479" max="479" width="16.83203125" style="2" customWidth="1"/>
    <col min="480" max="491" width="0" style="2" hidden="1" customWidth="1"/>
    <col min="492" max="492" width="11.33203125" style="2" customWidth="1"/>
    <col min="493" max="503" width="0" style="2" hidden="1" customWidth="1"/>
    <col min="504" max="510" width="2.5" style="2" customWidth="1"/>
    <col min="511" max="515" width="8.6640625" style="2" customWidth="1"/>
    <col min="516" max="730" width="9.33203125" style="2"/>
    <col min="731" max="731" width="6.1640625" style="2" customWidth="1"/>
    <col min="732" max="732" width="47" style="2" customWidth="1"/>
    <col min="733" max="733" width="14.33203125" style="2" customWidth="1"/>
    <col min="734" max="734" width="97.83203125" style="2" customWidth="1"/>
    <col min="735" max="735" width="16.83203125" style="2" customWidth="1"/>
    <col min="736" max="747" width="0" style="2" hidden="1" customWidth="1"/>
    <col min="748" max="748" width="11.33203125" style="2" customWidth="1"/>
    <col min="749" max="759" width="0" style="2" hidden="1" customWidth="1"/>
    <col min="760" max="766" width="2.5" style="2" customWidth="1"/>
    <col min="767" max="771" width="8.6640625" style="2" customWidth="1"/>
    <col min="772" max="986" width="9.33203125" style="2"/>
    <col min="987" max="987" width="6.1640625" style="2" customWidth="1"/>
    <col min="988" max="988" width="47" style="2" customWidth="1"/>
    <col min="989" max="989" width="14.33203125" style="2" customWidth="1"/>
    <col min="990" max="990" width="97.83203125" style="2" customWidth="1"/>
    <col min="991" max="991" width="16.83203125" style="2" customWidth="1"/>
    <col min="992" max="1003" width="0" style="2" hidden="1" customWidth="1"/>
    <col min="1004" max="1004" width="11.33203125" style="2" customWidth="1"/>
    <col min="1005" max="1015" width="0" style="2" hidden="1" customWidth="1"/>
    <col min="1016" max="1022" width="2.5" style="2" customWidth="1"/>
    <col min="1023" max="1027" width="8.6640625" style="2" customWidth="1"/>
    <col min="1028" max="1242" width="9.33203125" style="2"/>
    <col min="1243" max="1243" width="6.1640625" style="2" customWidth="1"/>
    <col min="1244" max="1244" width="47" style="2" customWidth="1"/>
    <col min="1245" max="1245" width="14.33203125" style="2" customWidth="1"/>
    <col min="1246" max="1246" width="97.83203125" style="2" customWidth="1"/>
    <col min="1247" max="1247" width="16.83203125" style="2" customWidth="1"/>
    <col min="1248" max="1259" width="0" style="2" hidden="1" customWidth="1"/>
    <col min="1260" max="1260" width="11.33203125" style="2" customWidth="1"/>
    <col min="1261" max="1271" width="0" style="2" hidden="1" customWidth="1"/>
    <col min="1272" max="1278" width="2.5" style="2" customWidth="1"/>
    <col min="1279" max="1283" width="8.6640625" style="2" customWidth="1"/>
    <col min="1284" max="1498" width="9.33203125" style="2"/>
    <col min="1499" max="1499" width="6.1640625" style="2" customWidth="1"/>
    <col min="1500" max="1500" width="47" style="2" customWidth="1"/>
    <col min="1501" max="1501" width="14.33203125" style="2" customWidth="1"/>
    <col min="1502" max="1502" width="97.83203125" style="2" customWidth="1"/>
    <col min="1503" max="1503" width="16.83203125" style="2" customWidth="1"/>
    <col min="1504" max="1515" width="0" style="2" hidden="1" customWidth="1"/>
    <col min="1516" max="1516" width="11.33203125" style="2" customWidth="1"/>
    <col min="1517" max="1527" width="0" style="2" hidden="1" customWidth="1"/>
    <col min="1528" max="1534" width="2.5" style="2" customWidth="1"/>
    <col min="1535" max="1539" width="8.6640625" style="2" customWidth="1"/>
    <col min="1540" max="1754" width="9.33203125" style="2"/>
    <col min="1755" max="1755" width="6.1640625" style="2" customWidth="1"/>
    <col min="1756" max="1756" width="47" style="2" customWidth="1"/>
    <col min="1757" max="1757" width="14.33203125" style="2" customWidth="1"/>
    <col min="1758" max="1758" width="97.83203125" style="2" customWidth="1"/>
    <col min="1759" max="1759" width="16.83203125" style="2" customWidth="1"/>
    <col min="1760" max="1771" width="0" style="2" hidden="1" customWidth="1"/>
    <col min="1772" max="1772" width="11.33203125" style="2" customWidth="1"/>
    <col min="1773" max="1783" width="0" style="2" hidden="1" customWidth="1"/>
    <col min="1784" max="1790" width="2.5" style="2" customWidth="1"/>
    <col min="1791" max="1795" width="8.6640625" style="2" customWidth="1"/>
    <col min="1796" max="2010" width="9.33203125" style="2"/>
    <col min="2011" max="2011" width="6.1640625" style="2" customWidth="1"/>
    <col min="2012" max="2012" width="47" style="2" customWidth="1"/>
    <col min="2013" max="2013" width="14.33203125" style="2" customWidth="1"/>
    <col min="2014" max="2014" width="97.83203125" style="2" customWidth="1"/>
    <col min="2015" max="2015" width="16.83203125" style="2" customWidth="1"/>
    <col min="2016" max="2027" width="0" style="2" hidden="1" customWidth="1"/>
    <col min="2028" max="2028" width="11.33203125" style="2" customWidth="1"/>
    <col min="2029" max="2039" width="0" style="2" hidden="1" customWidth="1"/>
    <col min="2040" max="2046" width="2.5" style="2" customWidth="1"/>
    <col min="2047" max="2051" width="8.6640625" style="2" customWidth="1"/>
    <col min="2052" max="2266" width="9.33203125" style="2"/>
    <col min="2267" max="2267" width="6.1640625" style="2" customWidth="1"/>
    <col min="2268" max="2268" width="47" style="2" customWidth="1"/>
    <col min="2269" max="2269" width="14.33203125" style="2" customWidth="1"/>
    <col min="2270" max="2270" width="97.83203125" style="2" customWidth="1"/>
    <col min="2271" max="2271" width="16.83203125" style="2" customWidth="1"/>
    <col min="2272" max="2283" width="0" style="2" hidden="1" customWidth="1"/>
    <col min="2284" max="2284" width="11.33203125" style="2" customWidth="1"/>
    <col min="2285" max="2295" width="0" style="2" hidden="1" customWidth="1"/>
    <col min="2296" max="2302" width="2.5" style="2" customWidth="1"/>
    <col min="2303" max="2307" width="8.6640625" style="2" customWidth="1"/>
    <col min="2308" max="2522" width="9.33203125" style="2"/>
    <col min="2523" max="2523" width="6.1640625" style="2" customWidth="1"/>
    <col min="2524" max="2524" width="47" style="2" customWidth="1"/>
    <col min="2525" max="2525" width="14.33203125" style="2" customWidth="1"/>
    <col min="2526" max="2526" width="97.83203125" style="2" customWidth="1"/>
    <col min="2527" max="2527" width="16.83203125" style="2" customWidth="1"/>
    <col min="2528" max="2539" width="0" style="2" hidden="1" customWidth="1"/>
    <col min="2540" max="2540" width="11.33203125" style="2" customWidth="1"/>
    <col min="2541" max="2551" width="0" style="2" hidden="1" customWidth="1"/>
    <col min="2552" max="2558" width="2.5" style="2" customWidth="1"/>
    <col min="2559" max="2563" width="8.6640625" style="2" customWidth="1"/>
    <col min="2564" max="2778" width="9.33203125" style="2"/>
    <col min="2779" max="2779" width="6.1640625" style="2" customWidth="1"/>
    <col min="2780" max="2780" width="47" style="2" customWidth="1"/>
    <col min="2781" max="2781" width="14.33203125" style="2" customWidth="1"/>
    <col min="2782" max="2782" width="97.83203125" style="2" customWidth="1"/>
    <col min="2783" max="2783" width="16.83203125" style="2" customWidth="1"/>
    <col min="2784" max="2795" width="0" style="2" hidden="1" customWidth="1"/>
    <col min="2796" max="2796" width="11.33203125" style="2" customWidth="1"/>
    <col min="2797" max="2807" width="0" style="2" hidden="1" customWidth="1"/>
    <col min="2808" max="2814" width="2.5" style="2" customWidth="1"/>
    <col min="2815" max="2819" width="8.6640625" style="2" customWidth="1"/>
    <col min="2820" max="3034" width="9.33203125" style="2"/>
    <col min="3035" max="3035" width="6.1640625" style="2" customWidth="1"/>
    <col min="3036" max="3036" width="47" style="2" customWidth="1"/>
    <col min="3037" max="3037" width="14.33203125" style="2" customWidth="1"/>
    <col min="3038" max="3038" width="97.83203125" style="2" customWidth="1"/>
    <col min="3039" max="3039" width="16.83203125" style="2" customWidth="1"/>
    <col min="3040" max="3051" width="0" style="2" hidden="1" customWidth="1"/>
    <col min="3052" max="3052" width="11.33203125" style="2" customWidth="1"/>
    <col min="3053" max="3063" width="0" style="2" hidden="1" customWidth="1"/>
    <col min="3064" max="3070" width="2.5" style="2" customWidth="1"/>
    <col min="3071" max="3075" width="8.6640625" style="2" customWidth="1"/>
    <col min="3076" max="3290" width="9.33203125" style="2"/>
    <col min="3291" max="3291" width="6.1640625" style="2" customWidth="1"/>
    <col min="3292" max="3292" width="47" style="2" customWidth="1"/>
    <col min="3293" max="3293" width="14.33203125" style="2" customWidth="1"/>
    <col min="3294" max="3294" width="97.83203125" style="2" customWidth="1"/>
    <col min="3295" max="3295" width="16.83203125" style="2" customWidth="1"/>
    <col min="3296" max="3307" width="0" style="2" hidden="1" customWidth="1"/>
    <col min="3308" max="3308" width="11.33203125" style="2" customWidth="1"/>
    <col min="3309" max="3319" width="0" style="2" hidden="1" customWidth="1"/>
    <col min="3320" max="3326" width="2.5" style="2" customWidth="1"/>
    <col min="3327" max="3331" width="8.6640625" style="2" customWidth="1"/>
    <col min="3332" max="3546" width="9.33203125" style="2"/>
    <col min="3547" max="3547" width="6.1640625" style="2" customWidth="1"/>
    <col min="3548" max="3548" width="47" style="2" customWidth="1"/>
    <col min="3549" max="3549" width="14.33203125" style="2" customWidth="1"/>
    <col min="3550" max="3550" width="97.83203125" style="2" customWidth="1"/>
    <col min="3551" max="3551" width="16.83203125" style="2" customWidth="1"/>
    <col min="3552" max="3563" width="0" style="2" hidden="1" customWidth="1"/>
    <col min="3564" max="3564" width="11.33203125" style="2" customWidth="1"/>
    <col min="3565" max="3575" width="0" style="2" hidden="1" customWidth="1"/>
    <col min="3576" max="3582" width="2.5" style="2" customWidth="1"/>
    <col min="3583" max="3587" width="8.6640625" style="2" customWidth="1"/>
    <col min="3588" max="3802" width="9.33203125" style="2"/>
    <col min="3803" max="3803" width="6.1640625" style="2" customWidth="1"/>
    <col min="3804" max="3804" width="47" style="2" customWidth="1"/>
    <col min="3805" max="3805" width="14.33203125" style="2" customWidth="1"/>
    <col min="3806" max="3806" width="97.83203125" style="2" customWidth="1"/>
    <col min="3807" max="3807" width="16.83203125" style="2" customWidth="1"/>
    <col min="3808" max="3819" width="0" style="2" hidden="1" customWidth="1"/>
    <col min="3820" max="3820" width="11.33203125" style="2" customWidth="1"/>
    <col min="3821" max="3831" width="0" style="2" hidden="1" customWidth="1"/>
    <col min="3832" max="3838" width="2.5" style="2" customWidth="1"/>
    <col min="3839" max="3843" width="8.6640625" style="2" customWidth="1"/>
    <col min="3844" max="4058" width="9.33203125" style="2"/>
    <col min="4059" max="4059" width="6.1640625" style="2" customWidth="1"/>
    <col min="4060" max="4060" width="47" style="2" customWidth="1"/>
    <col min="4061" max="4061" width="14.33203125" style="2" customWidth="1"/>
    <col min="4062" max="4062" width="97.83203125" style="2" customWidth="1"/>
    <col min="4063" max="4063" width="16.83203125" style="2" customWidth="1"/>
    <col min="4064" max="4075" width="0" style="2" hidden="1" customWidth="1"/>
    <col min="4076" max="4076" width="11.33203125" style="2" customWidth="1"/>
    <col min="4077" max="4087" width="0" style="2" hidden="1" customWidth="1"/>
    <col min="4088" max="4094" width="2.5" style="2" customWidth="1"/>
    <col min="4095" max="4099" width="8.6640625" style="2" customWidth="1"/>
    <col min="4100" max="4314" width="9.33203125" style="2"/>
    <col min="4315" max="4315" width="6.1640625" style="2" customWidth="1"/>
    <col min="4316" max="4316" width="47" style="2" customWidth="1"/>
    <col min="4317" max="4317" width="14.33203125" style="2" customWidth="1"/>
    <col min="4318" max="4318" width="97.83203125" style="2" customWidth="1"/>
    <col min="4319" max="4319" width="16.83203125" style="2" customWidth="1"/>
    <col min="4320" max="4331" width="0" style="2" hidden="1" customWidth="1"/>
    <col min="4332" max="4332" width="11.33203125" style="2" customWidth="1"/>
    <col min="4333" max="4343" width="0" style="2" hidden="1" customWidth="1"/>
    <col min="4344" max="4350" width="2.5" style="2" customWidth="1"/>
    <col min="4351" max="4355" width="8.6640625" style="2" customWidth="1"/>
    <col min="4356" max="4570" width="9.33203125" style="2"/>
    <col min="4571" max="4571" width="6.1640625" style="2" customWidth="1"/>
    <col min="4572" max="4572" width="47" style="2" customWidth="1"/>
    <col min="4573" max="4573" width="14.33203125" style="2" customWidth="1"/>
    <col min="4574" max="4574" width="97.83203125" style="2" customWidth="1"/>
    <col min="4575" max="4575" width="16.83203125" style="2" customWidth="1"/>
    <col min="4576" max="4587" width="0" style="2" hidden="1" customWidth="1"/>
    <col min="4588" max="4588" width="11.33203125" style="2" customWidth="1"/>
    <col min="4589" max="4599" width="0" style="2" hidden="1" customWidth="1"/>
    <col min="4600" max="4606" width="2.5" style="2" customWidth="1"/>
    <col min="4607" max="4611" width="8.6640625" style="2" customWidth="1"/>
    <col min="4612" max="4826" width="9.33203125" style="2"/>
    <col min="4827" max="4827" width="6.1640625" style="2" customWidth="1"/>
    <col min="4828" max="4828" width="47" style="2" customWidth="1"/>
    <col min="4829" max="4829" width="14.33203125" style="2" customWidth="1"/>
    <col min="4830" max="4830" width="97.83203125" style="2" customWidth="1"/>
    <col min="4831" max="4831" width="16.83203125" style="2" customWidth="1"/>
    <col min="4832" max="4843" width="0" style="2" hidden="1" customWidth="1"/>
    <col min="4844" max="4844" width="11.33203125" style="2" customWidth="1"/>
    <col min="4845" max="4855" width="0" style="2" hidden="1" customWidth="1"/>
    <col min="4856" max="4862" width="2.5" style="2" customWidth="1"/>
    <col min="4863" max="4867" width="8.6640625" style="2" customWidth="1"/>
    <col min="4868" max="5082" width="9.33203125" style="2"/>
    <col min="5083" max="5083" width="6.1640625" style="2" customWidth="1"/>
    <col min="5084" max="5084" width="47" style="2" customWidth="1"/>
    <col min="5085" max="5085" width="14.33203125" style="2" customWidth="1"/>
    <col min="5086" max="5086" width="97.83203125" style="2" customWidth="1"/>
    <col min="5087" max="5087" width="16.83203125" style="2" customWidth="1"/>
    <col min="5088" max="5099" width="0" style="2" hidden="1" customWidth="1"/>
    <col min="5100" max="5100" width="11.33203125" style="2" customWidth="1"/>
    <col min="5101" max="5111" width="0" style="2" hidden="1" customWidth="1"/>
    <col min="5112" max="5118" width="2.5" style="2" customWidth="1"/>
    <col min="5119" max="5123" width="8.6640625" style="2" customWidth="1"/>
    <col min="5124" max="5338" width="9.33203125" style="2"/>
    <col min="5339" max="5339" width="6.1640625" style="2" customWidth="1"/>
    <col min="5340" max="5340" width="47" style="2" customWidth="1"/>
    <col min="5341" max="5341" width="14.33203125" style="2" customWidth="1"/>
    <col min="5342" max="5342" width="97.83203125" style="2" customWidth="1"/>
    <col min="5343" max="5343" width="16.83203125" style="2" customWidth="1"/>
    <col min="5344" max="5355" width="0" style="2" hidden="1" customWidth="1"/>
    <col min="5356" max="5356" width="11.33203125" style="2" customWidth="1"/>
    <col min="5357" max="5367" width="0" style="2" hidden="1" customWidth="1"/>
    <col min="5368" max="5374" width="2.5" style="2" customWidth="1"/>
    <col min="5375" max="5379" width="8.6640625" style="2" customWidth="1"/>
    <col min="5380" max="5594" width="9.33203125" style="2"/>
    <col min="5595" max="5595" width="6.1640625" style="2" customWidth="1"/>
    <col min="5596" max="5596" width="47" style="2" customWidth="1"/>
    <col min="5597" max="5597" width="14.33203125" style="2" customWidth="1"/>
    <col min="5598" max="5598" width="97.83203125" style="2" customWidth="1"/>
    <col min="5599" max="5599" width="16.83203125" style="2" customWidth="1"/>
    <col min="5600" max="5611" width="0" style="2" hidden="1" customWidth="1"/>
    <col min="5612" max="5612" width="11.33203125" style="2" customWidth="1"/>
    <col min="5613" max="5623" width="0" style="2" hidden="1" customWidth="1"/>
    <col min="5624" max="5630" width="2.5" style="2" customWidth="1"/>
    <col min="5631" max="5635" width="8.6640625" style="2" customWidth="1"/>
    <col min="5636" max="5850" width="9.33203125" style="2"/>
    <col min="5851" max="5851" width="6.1640625" style="2" customWidth="1"/>
    <col min="5852" max="5852" width="47" style="2" customWidth="1"/>
    <col min="5853" max="5853" width="14.33203125" style="2" customWidth="1"/>
    <col min="5854" max="5854" width="97.83203125" style="2" customWidth="1"/>
    <col min="5855" max="5855" width="16.83203125" style="2" customWidth="1"/>
    <col min="5856" max="5867" width="0" style="2" hidden="1" customWidth="1"/>
    <col min="5868" max="5868" width="11.33203125" style="2" customWidth="1"/>
    <col min="5869" max="5879" width="0" style="2" hidden="1" customWidth="1"/>
    <col min="5880" max="5886" width="2.5" style="2" customWidth="1"/>
    <col min="5887" max="5891" width="8.6640625" style="2" customWidth="1"/>
    <col min="5892" max="6106" width="9.33203125" style="2"/>
    <col min="6107" max="6107" width="6.1640625" style="2" customWidth="1"/>
    <col min="6108" max="6108" width="47" style="2" customWidth="1"/>
    <col min="6109" max="6109" width="14.33203125" style="2" customWidth="1"/>
    <col min="6110" max="6110" width="97.83203125" style="2" customWidth="1"/>
    <col min="6111" max="6111" width="16.83203125" style="2" customWidth="1"/>
    <col min="6112" max="6123" width="0" style="2" hidden="1" customWidth="1"/>
    <col min="6124" max="6124" width="11.33203125" style="2" customWidth="1"/>
    <col min="6125" max="6135" width="0" style="2" hidden="1" customWidth="1"/>
    <col min="6136" max="6142" width="2.5" style="2" customWidth="1"/>
    <col min="6143" max="6147" width="8.6640625" style="2" customWidth="1"/>
    <col min="6148" max="6362" width="9.33203125" style="2"/>
    <col min="6363" max="6363" width="6.1640625" style="2" customWidth="1"/>
    <col min="6364" max="6364" width="47" style="2" customWidth="1"/>
    <col min="6365" max="6365" width="14.33203125" style="2" customWidth="1"/>
    <col min="6366" max="6366" width="97.83203125" style="2" customWidth="1"/>
    <col min="6367" max="6367" width="16.83203125" style="2" customWidth="1"/>
    <col min="6368" max="6379" width="0" style="2" hidden="1" customWidth="1"/>
    <col min="6380" max="6380" width="11.33203125" style="2" customWidth="1"/>
    <col min="6381" max="6391" width="0" style="2" hidden="1" customWidth="1"/>
    <col min="6392" max="6398" width="2.5" style="2" customWidth="1"/>
    <col min="6399" max="6403" width="8.6640625" style="2" customWidth="1"/>
    <col min="6404" max="6618" width="9.33203125" style="2"/>
    <col min="6619" max="6619" width="6.1640625" style="2" customWidth="1"/>
    <col min="6620" max="6620" width="47" style="2" customWidth="1"/>
    <col min="6621" max="6621" width="14.33203125" style="2" customWidth="1"/>
    <col min="6622" max="6622" width="97.83203125" style="2" customWidth="1"/>
    <col min="6623" max="6623" width="16.83203125" style="2" customWidth="1"/>
    <col min="6624" max="6635" width="0" style="2" hidden="1" customWidth="1"/>
    <col min="6636" max="6636" width="11.33203125" style="2" customWidth="1"/>
    <col min="6637" max="6647" width="0" style="2" hidden="1" customWidth="1"/>
    <col min="6648" max="6654" width="2.5" style="2" customWidth="1"/>
    <col min="6655" max="6659" width="8.6640625" style="2" customWidth="1"/>
    <col min="6660" max="6874" width="9.33203125" style="2"/>
    <col min="6875" max="6875" width="6.1640625" style="2" customWidth="1"/>
    <col min="6876" max="6876" width="47" style="2" customWidth="1"/>
    <col min="6877" max="6877" width="14.33203125" style="2" customWidth="1"/>
    <col min="6878" max="6878" width="97.83203125" style="2" customWidth="1"/>
    <col min="6879" max="6879" width="16.83203125" style="2" customWidth="1"/>
    <col min="6880" max="6891" width="0" style="2" hidden="1" customWidth="1"/>
    <col min="6892" max="6892" width="11.33203125" style="2" customWidth="1"/>
    <col min="6893" max="6903" width="0" style="2" hidden="1" customWidth="1"/>
    <col min="6904" max="6910" width="2.5" style="2" customWidth="1"/>
    <col min="6911" max="6915" width="8.6640625" style="2" customWidth="1"/>
    <col min="6916" max="7130" width="9.33203125" style="2"/>
    <col min="7131" max="7131" width="6.1640625" style="2" customWidth="1"/>
    <col min="7132" max="7132" width="47" style="2" customWidth="1"/>
    <col min="7133" max="7133" width="14.33203125" style="2" customWidth="1"/>
    <col min="7134" max="7134" width="97.83203125" style="2" customWidth="1"/>
    <col min="7135" max="7135" width="16.83203125" style="2" customWidth="1"/>
    <col min="7136" max="7147" width="0" style="2" hidden="1" customWidth="1"/>
    <col min="7148" max="7148" width="11.33203125" style="2" customWidth="1"/>
    <col min="7149" max="7159" width="0" style="2" hidden="1" customWidth="1"/>
    <col min="7160" max="7166" width="2.5" style="2" customWidth="1"/>
    <col min="7167" max="7171" width="8.6640625" style="2" customWidth="1"/>
    <col min="7172" max="7386" width="9.33203125" style="2"/>
    <col min="7387" max="7387" width="6.1640625" style="2" customWidth="1"/>
    <col min="7388" max="7388" width="47" style="2" customWidth="1"/>
    <col min="7389" max="7389" width="14.33203125" style="2" customWidth="1"/>
    <col min="7390" max="7390" width="97.83203125" style="2" customWidth="1"/>
    <col min="7391" max="7391" width="16.83203125" style="2" customWidth="1"/>
    <col min="7392" max="7403" width="0" style="2" hidden="1" customWidth="1"/>
    <col min="7404" max="7404" width="11.33203125" style="2" customWidth="1"/>
    <col min="7405" max="7415" width="0" style="2" hidden="1" customWidth="1"/>
    <col min="7416" max="7422" width="2.5" style="2" customWidth="1"/>
    <col min="7423" max="7427" width="8.6640625" style="2" customWidth="1"/>
    <col min="7428" max="7642" width="9.33203125" style="2"/>
    <col min="7643" max="7643" width="6.1640625" style="2" customWidth="1"/>
    <col min="7644" max="7644" width="47" style="2" customWidth="1"/>
    <col min="7645" max="7645" width="14.33203125" style="2" customWidth="1"/>
    <col min="7646" max="7646" width="97.83203125" style="2" customWidth="1"/>
    <col min="7647" max="7647" width="16.83203125" style="2" customWidth="1"/>
    <col min="7648" max="7659" width="0" style="2" hidden="1" customWidth="1"/>
    <col min="7660" max="7660" width="11.33203125" style="2" customWidth="1"/>
    <col min="7661" max="7671" width="0" style="2" hidden="1" customWidth="1"/>
    <col min="7672" max="7678" width="2.5" style="2" customWidth="1"/>
    <col min="7679" max="7683" width="8.6640625" style="2" customWidth="1"/>
    <col min="7684" max="7898" width="9.33203125" style="2"/>
    <col min="7899" max="7899" width="6.1640625" style="2" customWidth="1"/>
    <col min="7900" max="7900" width="47" style="2" customWidth="1"/>
    <col min="7901" max="7901" width="14.33203125" style="2" customWidth="1"/>
    <col min="7902" max="7902" width="97.83203125" style="2" customWidth="1"/>
    <col min="7903" max="7903" width="16.83203125" style="2" customWidth="1"/>
    <col min="7904" max="7915" width="0" style="2" hidden="1" customWidth="1"/>
    <col min="7916" max="7916" width="11.33203125" style="2" customWidth="1"/>
    <col min="7917" max="7927" width="0" style="2" hidden="1" customWidth="1"/>
    <col min="7928" max="7934" width="2.5" style="2" customWidth="1"/>
    <col min="7935" max="7939" width="8.6640625" style="2" customWidth="1"/>
    <col min="7940" max="8154" width="9.33203125" style="2"/>
    <col min="8155" max="8155" width="6.1640625" style="2" customWidth="1"/>
    <col min="8156" max="8156" width="47" style="2" customWidth="1"/>
    <col min="8157" max="8157" width="14.33203125" style="2" customWidth="1"/>
    <col min="8158" max="8158" width="97.83203125" style="2" customWidth="1"/>
    <col min="8159" max="8159" width="16.83203125" style="2" customWidth="1"/>
    <col min="8160" max="8171" width="0" style="2" hidden="1" customWidth="1"/>
    <col min="8172" max="8172" width="11.33203125" style="2" customWidth="1"/>
    <col min="8173" max="8183" width="0" style="2" hidden="1" customWidth="1"/>
    <col min="8184" max="8190" width="2.5" style="2" customWidth="1"/>
    <col min="8191" max="8195" width="8.6640625" style="2" customWidth="1"/>
    <col min="8196" max="8410" width="9.33203125" style="2"/>
    <col min="8411" max="8411" width="6.1640625" style="2" customWidth="1"/>
    <col min="8412" max="8412" width="47" style="2" customWidth="1"/>
    <col min="8413" max="8413" width="14.33203125" style="2" customWidth="1"/>
    <col min="8414" max="8414" width="97.83203125" style="2" customWidth="1"/>
    <col min="8415" max="8415" width="16.83203125" style="2" customWidth="1"/>
    <col min="8416" max="8427" width="0" style="2" hidden="1" customWidth="1"/>
    <col min="8428" max="8428" width="11.33203125" style="2" customWidth="1"/>
    <col min="8429" max="8439" width="0" style="2" hidden="1" customWidth="1"/>
    <col min="8440" max="8446" width="2.5" style="2" customWidth="1"/>
    <col min="8447" max="8451" width="8.6640625" style="2" customWidth="1"/>
    <col min="8452" max="8666" width="9.33203125" style="2"/>
    <col min="8667" max="8667" width="6.1640625" style="2" customWidth="1"/>
    <col min="8668" max="8668" width="47" style="2" customWidth="1"/>
    <col min="8669" max="8669" width="14.33203125" style="2" customWidth="1"/>
    <col min="8670" max="8670" width="97.83203125" style="2" customWidth="1"/>
    <col min="8671" max="8671" width="16.83203125" style="2" customWidth="1"/>
    <col min="8672" max="8683" width="0" style="2" hidden="1" customWidth="1"/>
    <col min="8684" max="8684" width="11.33203125" style="2" customWidth="1"/>
    <col min="8685" max="8695" width="0" style="2" hidden="1" customWidth="1"/>
    <col min="8696" max="8702" width="2.5" style="2" customWidth="1"/>
    <col min="8703" max="8707" width="8.6640625" style="2" customWidth="1"/>
    <col min="8708" max="8922" width="9.33203125" style="2"/>
    <col min="8923" max="8923" width="6.1640625" style="2" customWidth="1"/>
    <col min="8924" max="8924" width="47" style="2" customWidth="1"/>
    <col min="8925" max="8925" width="14.33203125" style="2" customWidth="1"/>
    <col min="8926" max="8926" width="97.83203125" style="2" customWidth="1"/>
    <col min="8927" max="8927" width="16.83203125" style="2" customWidth="1"/>
    <col min="8928" max="8939" width="0" style="2" hidden="1" customWidth="1"/>
    <col min="8940" max="8940" width="11.33203125" style="2" customWidth="1"/>
    <col min="8941" max="8951" width="0" style="2" hidden="1" customWidth="1"/>
    <col min="8952" max="8958" width="2.5" style="2" customWidth="1"/>
    <col min="8959" max="8963" width="8.6640625" style="2" customWidth="1"/>
    <col min="8964" max="9178" width="9.33203125" style="2"/>
    <col min="9179" max="9179" width="6.1640625" style="2" customWidth="1"/>
    <col min="9180" max="9180" width="47" style="2" customWidth="1"/>
    <col min="9181" max="9181" width="14.33203125" style="2" customWidth="1"/>
    <col min="9182" max="9182" width="97.83203125" style="2" customWidth="1"/>
    <col min="9183" max="9183" width="16.83203125" style="2" customWidth="1"/>
    <col min="9184" max="9195" width="0" style="2" hidden="1" customWidth="1"/>
    <col min="9196" max="9196" width="11.33203125" style="2" customWidth="1"/>
    <col min="9197" max="9207" width="0" style="2" hidden="1" customWidth="1"/>
    <col min="9208" max="9214" width="2.5" style="2" customWidth="1"/>
    <col min="9215" max="9219" width="8.6640625" style="2" customWidth="1"/>
    <col min="9220" max="9434" width="9.33203125" style="2"/>
    <col min="9435" max="9435" width="6.1640625" style="2" customWidth="1"/>
    <col min="9436" max="9436" width="47" style="2" customWidth="1"/>
    <col min="9437" max="9437" width="14.33203125" style="2" customWidth="1"/>
    <col min="9438" max="9438" width="97.83203125" style="2" customWidth="1"/>
    <col min="9439" max="9439" width="16.83203125" style="2" customWidth="1"/>
    <col min="9440" max="9451" width="0" style="2" hidden="1" customWidth="1"/>
    <col min="9452" max="9452" width="11.33203125" style="2" customWidth="1"/>
    <col min="9453" max="9463" width="0" style="2" hidden="1" customWidth="1"/>
    <col min="9464" max="9470" width="2.5" style="2" customWidth="1"/>
    <col min="9471" max="9475" width="8.6640625" style="2" customWidth="1"/>
    <col min="9476" max="9690" width="9.33203125" style="2"/>
    <col min="9691" max="9691" width="6.1640625" style="2" customWidth="1"/>
    <col min="9692" max="9692" width="47" style="2" customWidth="1"/>
    <col min="9693" max="9693" width="14.33203125" style="2" customWidth="1"/>
    <col min="9694" max="9694" width="97.83203125" style="2" customWidth="1"/>
    <col min="9695" max="9695" width="16.83203125" style="2" customWidth="1"/>
    <col min="9696" max="9707" width="0" style="2" hidden="1" customWidth="1"/>
    <col min="9708" max="9708" width="11.33203125" style="2" customWidth="1"/>
    <col min="9709" max="9719" width="0" style="2" hidden="1" customWidth="1"/>
    <col min="9720" max="9726" width="2.5" style="2" customWidth="1"/>
    <col min="9727" max="9731" width="8.6640625" style="2" customWidth="1"/>
    <col min="9732" max="9946" width="9.33203125" style="2"/>
    <col min="9947" max="9947" width="6.1640625" style="2" customWidth="1"/>
    <col min="9948" max="9948" width="47" style="2" customWidth="1"/>
    <col min="9949" max="9949" width="14.33203125" style="2" customWidth="1"/>
    <col min="9950" max="9950" width="97.83203125" style="2" customWidth="1"/>
    <col min="9951" max="9951" width="16.83203125" style="2" customWidth="1"/>
    <col min="9952" max="9963" width="0" style="2" hidden="1" customWidth="1"/>
    <col min="9964" max="9964" width="11.33203125" style="2" customWidth="1"/>
    <col min="9965" max="9975" width="0" style="2" hidden="1" customWidth="1"/>
    <col min="9976" max="9982" width="2.5" style="2" customWidth="1"/>
    <col min="9983" max="9987" width="8.6640625" style="2" customWidth="1"/>
    <col min="9988" max="10202" width="9.33203125" style="2"/>
    <col min="10203" max="10203" width="6.1640625" style="2" customWidth="1"/>
    <col min="10204" max="10204" width="47" style="2" customWidth="1"/>
    <col min="10205" max="10205" width="14.33203125" style="2" customWidth="1"/>
    <col min="10206" max="10206" width="97.83203125" style="2" customWidth="1"/>
    <col min="10207" max="10207" width="16.83203125" style="2" customWidth="1"/>
    <col min="10208" max="10219" width="0" style="2" hidden="1" customWidth="1"/>
    <col min="10220" max="10220" width="11.33203125" style="2" customWidth="1"/>
    <col min="10221" max="10231" width="0" style="2" hidden="1" customWidth="1"/>
    <col min="10232" max="10238" width="2.5" style="2" customWidth="1"/>
    <col min="10239" max="10243" width="8.6640625" style="2" customWidth="1"/>
    <col min="10244" max="10458" width="9.33203125" style="2"/>
    <col min="10459" max="10459" width="6.1640625" style="2" customWidth="1"/>
    <col min="10460" max="10460" width="47" style="2" customWidth="1"/>
    <col min="10461" max="10461" width="14.33203125" style="2" customWidth="1"/>
    <col min="10462" max="10462" width="97.83203125" style="2" customWidth="1"/>
    <col min="10463" max="10463" width="16.83203125" style="2" customWidth="1"/>
    <col min="10464" max="10475" width="0" style="2" hidden="1" customWidth="1"/>
    <col min="10476" max="10476" width="11.33203125" style="2" customWidth="1"/>
    <col min="10477" max="10487" width="0" style="2" hidden="1" customWidth="1"/>
    <col min="10488" max="10494" width="2.5" style="2" customWidth="1"/>
    <col min="10495" max="10499" width="8.6640625" style="2" customWidth="1"/>
    <col min="10500" max="10714" width="9.33203125" style="2"/>
    <col min="10715" max="10715" width="6.1640625" style="2" customWidth="1"/>
    <col min="10716" max="10716" width="47" style="2" customWidth="1"/>
    <col min="10717" max="10717" width="14.33203125" style="2" customWidth="1"/>
    <col min="10718" max="10718" width="97.83203125" style="2" customWidth="1"/>
    <col min="10719" max="10719" width="16.83203125" style="2" customWidth="1"/>
    <col min="10720" max="10731" width="0" style="2" hidden="1" customWidth="1"/>
    <col min="10732" max="10732" width="11.33203125" style="2" customWidth="1"/>
    <col min="10733" max="10743" width="0" style="2" hidden="1" customWidth="1"/>
    <col min="10744" max="10750" width="2.5" style="2" customWidth="1"/>
    <col min="10751" max="10755" width="8.6640625" style="2" customWidth="1"/>
    <col min="10756" max="10970" width="9.33203125" style="2"/>
    <col min="10971" max="10971" width="6.1640625" style="2" customWidth="1"/>
    <col min="10972" max="10972" width="47" style="2" customWidth="1"/>
    <col min="10973" max="10973" width="14.33203125" style="2" customWidth="1"/>
    <col min="10974" max="10974" width="97.83203125" style="2" customWidth="1"/>
    <col min="10975" max="10975" width="16.83203125" style="2" customWidth="1"/>
    <col min="10976" max="10987" width="0" style="2" hidden="1" customWidth="1"/>
    <col min="10988" max="10988" width="11.33203125" style="2" customWidth="1"/>
    <col min="10989" max="10999" width="0" style="2" hidden="1" customWidth="1"/>
    <col min="11000" max="11006" width="2.5" style="2" customWidth="1"/>
    <col min="11007" max="11011" width="8.6640625" style="2" customWidth="1"/>
    <col min="11012" max="11226" width="9.33203125" style="2"/>
    <col min="11227" max="11227" width="6.1640625" style="2" customWidth="1"/>
    <col min="11228" max="11228" width="47" style="2" customWidth="1"/>
    <col min="11229" max="11229" width="14.33203125" style="2" customWidth="1"/>
    <col min="11230" max="11230" width="97.83203125" style="2" customWidth="1"/>
    <col min="11231" max="11231" width="16.83203125" style="2" customWidth="1"/>
    <col min="11232" max="11243" width="0" style="2" hidden="1" customWidth="1"/>
    <col min="11244" max="11244" width="11.33203125" style="2" customWidth="1"/>
    <col min="11245" max="11255" width="0" style="2" hidden="1" customWidth="1"/>
    <col min="11256" max="11262" width="2.5" style="2" customWidth="1"/>
    <col min="11263" max="11267" width="8.6640625" style="2" customWidth="1"/>
    <col min="11268" max="11482" width="9.33203125" style="2"/>
    <col min="11483" max="11483" width="6.1640625" style="2" customWidth="1"/>
    <col min="11484" max="11484" width="47" style="2" customWidth="1"/>
    <col min="11485" max="11485" width="14.33203125" style="2" customWidth="1"/>
    <col min="11486" max="11486" width="97.83203125" style="2" customWidth="1"/>
    <col min="11487" max="11487" width="16.83203125" style="2" customWidth="1"/>
    <col min="11488" max="11499" width="0" style="2" hidden="1" customWidth="1"/>
    <col min="11500" max="11500" width="11.33203125" style="2" customWidth="1"/>
    <col min="11501" max="11511" width="0" style="2" hidden="1" customWidth="1"/>
    <col min="11512" max="11518" width="2.5" style="2" customWidth="1"/>
    <col min="11519" max="11523" width="8.6640625" style="2" customWidth="1"/>
    <col min="11524" max="11738" width="9.33203125" style="2"/>
    <col min="11739" max="11739" width="6.1640625" style="2" customWidth="1"/>
    <col min="11740" max="11740" width="47" style="2" customWidth="1"/>
    <col min="11741" max="11741" width="14.33203125" style="2" customWidth="1"/>
    <col min="11742" max="11742" width="97.83203125" style="2" customWidth="1"/>
    <col min="11743" max="11743" width="16.83203125" style="2" customWidth="1"/>
    <col min="11744" max="11755" width="0" style="2" hidden="1" customWidth="1"/>
    <col min="11756" max="11756" width="11.33203125" style="2" customWidth="1"/>
    <col min="11757" max="11767" width="0" style="2" hidden="1" customWidth="1"/>
    <col min="11768" max="11774" width="2.5" style="2" customWidth="1"/>
    <col min="11775" max="11779" width="8.6640625" style="2" customWidth="1"/>
    <col min="11780" max="11994" width="9.33203125" style="2"/>
    <col min="11995" max="11995" width="6.1640625" style="2" customWidth="1"/>
    <col min="11996" max="11996" width="47" style="2" customWidth="1"/>
    <col min="11997" max="11997" width="14.33203125" style="2" customWidth="1"/>
    <col min="11998" max="11998" width="97.83203125" style="2" customWidth="1"/>
    <col min="11999" max="11999" width="16.83203125" style="2" customWidth="1"/>
    <col min="12000" max="12011" width="0" style="2" hidden="1" customWidth="1"/>
    <col min="12012" max="12012" width="11.33203125" style="2" customWidth="1"/>
    <col min="12013" max="12023" width="0" style="2" hidden="1" customWidth="1"/>
    <col min="12024" max="12030" width="2.5" style="2" customWidth="1"/>
    <col min="12031" max="12035" width="8.6640625" style="2" customWidth="1"/>
    <col min="12036" max="12250" width="9.33203125" style="2"/>
    <col min="12251" max="12251" width="6.1640625" style="2" customWidth="1"/>
    <col min="12252" max="12252" width="47" style="2" customWidth="1"/>
    <col min="12253" max="12253" width="14.33203125" style="2" customWidth="1"/>
    <col min="12254" max="12254" width="97.83203125" style="2" customWidth="1"/>
    <col min="12255" max="12255" width="16.83203125" style="2" customWidth="1"/>
    <col min="12256" max="12267" width="0" style="2" hidden="1" customWidth="1"/>
    <col min="12268" max="12268" width="11.33203125" style="2" customWidth="1"/>
    <col min="12269" max="12279" width="0" style="2" hidden="1" customWidth="1"/>
    <col min="12280" max="12286" width="2.5" style="2" customWidth="1"/>
    <col min="12287" max="12291" width="8.6640625" style="2" customWidth="1"/>
    <col min="12292" max="12506" width="9.33203125" style="2"/>
    <col min="12507" max="12507" width="6.1640625" style="2" customWidth="1"/>
    <col min="12508" max="12508" width="47" style="2" customWidth="1"/>
    <col min="12509" max="12509" width="14.33203125" style="2" customWidth="1"/>
    <col min="12510" max="12510" width="97.83203125" style="2" customWidth="1"/>
    <col min="12511" max="12511" width="16.83203125" style="2" customWidth="1"/>
    <col min="12512" max="12523" width="0" style="2" hidden="1" customWidth="1"/>
    <col min="12524" max="12524" width="11.33203125" style="2" customWidth="1"/>
    <col min="12525" max="12535" width="0" style="2" hidden="1" customWidth="1"/>
    <col min="12536" max="12542" width="2.5" style="2" customWidth="1"/>
    <col min="12543" max="12547" width="8.6640625" style="2" customWidth="1"/>
    <col min="12548" max="12762" width="9.33203125" style="2"/>
    <col min="12763" max="12763" width="6.1640625" style="2" customWidth="1"/>
    <col min="12764" max="12764" width="47" style="2" customWidth="1"/>
    <col min="12765" max="12765" width="14.33203125" style="2" customWidth="1"/>
    <col min="12766" max="12766" width="97.83203125" style="2" customWidth="1"/>
    <col min="12767" max="12767" width="16.83203125" style="2" customWidth="1"/>
    <col min="12768" max="12779" width="0" style="2" hidden="1" customWidth="1"/>
    <col min="12780" max="12780" width="11.33203125" style="2" customWidth="1"/>
    <col min="12781" max="12791" width="0" style="2" hidden="1" customWidth="1"/>
    <col min="12792" max="12798" width="2.5" style="2" customWidth="1"/>
    <col min="12799" max="12803" width="8.6640625" style="2" customWidth="1"/>
    <col min="12804" max="13018" width="9.33203125" style="2"/>
    <col min="13019" max="13019" width="6.1640625" style="2" customWidth="1"/>
    <col min="13020" max="13020" width="47" style="2" customWidth="1"/>
    <col min="13021" max="13021" width="14.33203125" style="2" customWidth="1"/>
    <col min="13022" max="13022" width="97.83203125" style="2" customWidth="1"/>
    <col min="13023" max="13023" width="16.83203125" style="2" customWidth="1"/>
    <col min="13024" max="13035" width="0" style="2" hidden="1" customWidth="1"/>
    <col min="13036" max="13036" width="11.33203125" style="2" customWidth="1"/>
    <col min="13037" max="13047" width="0" style="2" hidden="1" customWidth="1"/>
    <col min="13048" max="13054" width="2.5" style="2" customWidth="1"/>
    <col min="13055" max="13059" width="8.6640625" style="2" customWidth="1"/>
    <col min="13060" max="13274" width="9.33203125" style="2"/>
    <col min="13275" max="13275" width="6.1640625" style="2" customWidth="1"/>
    <col min="13276" max="13276" width="47" style="2" customWidth="1"/>
    <col min="13277" max="13277" width="14.33203125" style="2" customWidth="1"/>
    <col min="13278" max="13278" width="97.83203125" style="2" customWidth="1"/>
    <col min="13279" max="13279" width="16.83203125" style="2" customWidth="1"/>
    <col min="13280" max="13291" width="0" style="2" hidden="1" customWidth="1"/>
    <col min="13292" max="13292" width="11.33203125" style="2" customWidth="1"/>
    <col min="13293" max="13303" width="0" style="2" hidden="1" customWidth="1"/>
    <col min="13304" max="13310" width="2.5" style="2" customWidth="1"/>
    <col min="13311" max="13315" width="8.6640625" style="2" customWidth="1"/>
    <col min="13316" max="13530" width="9.33203125" style="2"/>
    <col min="13531" max="13531" width="6.1640625" style="2" customWidth="1"/>
    <col min="13532" max="13532" width="47" style="2" customWidth="1"/>
    <col min="13533" max="13533" width="14.33203125" style="2" customWidth="1"/>
    <col min="13534" max="13534" width="97.83203125" style="2" customWidth="1"/>
    <col min="13535" max="13535" width="16.83203125" style="2" customWidth="1"/>
    <col min="13536" max="13547" width="0" style="2" hidden="1" customWidth="1"/>
    <col min="13548" max="13548" width="11.33203125" style="2" customWidth="1"/>
    <col min="13549" max="13559" width="0" style="2" hidden="1" customWidth="1"/>
    <col min="13560" max="13566" width="2.5" style="2" customWidth="1"/>
    <col min="13567" max="13571" width="8.6640625" style="2" customWidth="1"/>
    <col min="13572" max="13786" width="9.33203125" style="2"/>
    <col min="13787" max="13787" width="6.1640625" style="2" customWidth="1"/>
    <col min="13788" max="13788" width="47" style="2" customWidth="1"/>
    <col min="13789" max="13789" width="14.33203125" style="2" customWidth="1"/>
    <col min="13790" max="13790" width="97.83203125" style="2" customWidth="1"/>
    <col min="13791" max="13791" width="16.83203125" style="2" customWidth="1"/>
    <col min="13792" max="13803" width="0" style="2" hidden="1" customWidth="1"/>
    <col min="13804" max="13804" width="11.33203125" style="2" customWidth="1"/>
    <col min="13805" max="13815" width="0" style="2" hidden="1" customWidth="1"/>
    <col min="13816" max="13822" width="2.5" style="2" customWidth="1"/>
    <col min="13823" max="13827" width="8.6640625" style="2" customWidth="1"/>
    <col min="13828" max="14042" width="9.33203125" style="2"/>
    <col min="14043" max="14043" width="6.1640625" style="2" customWidth="1"/>
    <col min="14044" max="14044" width="47" style="2" customWidth="1"/>
    <col min="14045" max="14045" width="14.33203125" style="2" customWidth="1"/>
    <col min="14046" max="14046" width="97.83203125" style="2" customWidth="1"/>
    <col min="14047" max="14047" width="16.83203125" style="2" customWidth="1"/>
    <col min="14048" max="14059" width="0" style="2" hidden="1" customWidth="1"/>
    <col min="14060" max="14060" width="11.33203125" style="2" customWidth="1"/>
    <col min="14061" max="14071" width="0" style="2" hidden="1" customWidth="1"/>
    <col min="14072" max="14078" width="2.5" style="2" customWidth="1"/>
    <col min="14079" max="14083" width="8.6640625" style="2" customWidth="1"/>
    <col min="14084" max="14298" width="9.33203125" style="2"/>
    <col min="14299" max="14299" width="6.1640625" style="2" customWidth="1"/>
    <col min="14300" max="14300" width="47" style="2" customWidth="1"/>
    <col min="14301" max="14301" width="14.33203125" style="2" customWidth="1"/>
    <col min="14302" max="14302" width="97.83203125" style="2" customWidth="1"/>
    <col min="14303" max="14303" width="16.83203125" style="2" customWidth="1"/>
    <col min="14304" max="14315" width="0" style="2" hidden="1" customWidth="1"/>
    <col min="14316" max="14316" width="11.33203125" style="2" customWidth="1"/>
    <col min="14317" max="14327" width="0" style="2" hidden="1" customWidth="1"/>
    <col min="14328" max="14334" width="2.5" style="2" customWidth="1"/>
    <col min="14335" max="14339" width="8.6640625" style="2" customWidth="1"/>
    <col min="14340" max="14554" width="9.33203125" style="2"/>
    <col min="14555" max="14555" width="6.1640625" style="2" customWidth="1"/>
    <col min="14556" max="14556" width="47" style="2" customWidth="1"/>
    <col min="14557" max="14557" width="14.33203125" style="2" customWidth="1"/>
    <col min="14558" max="14558" width="97.83203125" style="2" customWidth="1"/>
    <col min="14559" max="14559" width="16.83203125" style="2" customWidth="1"/>
    <col min="14560" max="14571" width="0" style="2" hidden="1" customWidth="1"/>
    <col min="14572" max="14572" width="11.33203125" style="2" customWidth="1"/>
    <col min="14573" max="14583" width="0" style="2" hidden="1" customWidth="1"/>
    <col min="14584" max="14590" width="2.5" style="2" customWidth="1"/>
    <col min="14591" max="14595" width="8.6640625" style="2" customWidth="1"/>
    <col min="14596" max="14810" width="9.33203125" style="2"/>
    <col min="14811" max="14811" width="6.1640625" style="2" customWidth="1"/>
    <col min="14812" max="14812" width="47" style="2" customWidth="1"/>
    <col min="14813" max="14813" width="14.33203125" style="2" customWidth="1"/>
    <col min="14814" max="14814" width="97.83203125" style="2" customWidth="1"/>
    <col min="14815" max="14815" width="16.83203125" style="2" customWidth="1"/>
    <col min="14816" max="14827" width="0" style="2" hidden="1" customWidth="1"/>
    <col min="14828" max="14828" width="11.33203125" style="2" customWidth="1"/>
    <col min="14829" max="14839" width="0" style="2" hidden="1" customWidth="1"/>
    <col min="14840" max="14846" width="2.5" style="2" customWidth="1"/>
    <col min="14847" max="14851" width="8.6640625" style="2" customWidth="1"/>
    <col min="14852" max="15066" width="9.33203125" style="2"/>
    <col min="15067" max="15067" width="6.1640625" style="2" customWidth="1"/>
    <col min="15068" max="15068" width="47" style="2" customWidth="1"/>
    <col min="15069" max="15069" width="14.33203125" style="2" customWidth="1"/>
    <col min="15070" max="15070" width="97.83203125" style="2" customWidth="1"/>
    <col min="15071" max="15071" width="16.83203125" style="2" customWidth="1"/>
    <col min="15072" max="15083" width="0" style="2" hidden="1" customWidth="1"/>
    <col min="15084" max="15084" width="11.33203125" style="2" customWidth="1"/>
    <col min="15085" max="15095" width="0" style="2" hidden="1" customWidth="1"/>
    <col min="15096" max="15102" width="2.5" style="2" customWidth="1"/>
    <col min="15103" max="15107" width="8.6640625" style="2" customWidth="1"/>
    <col min="15108" max="15322" width="9.33203125" style="2"/>
    <col min="15323" max="15323" width="6.1640625" style="2" customWidth="1"/>
    <col min="15324" max="15324" width="47" style="2" customWidth="1"/>
    <col min="15325" max="15325" width="14.33203125" style="2" customWidth="1"/>
    <col min="15326" max="15326" width="97.83203125" style="2" customWidth="1"/>
    <col min="15327" max="15327" width="16.83203125" style="2" customWidth="1"/>
    <col min="15328" max="15339" width="0" style="2" hidden="1" customWidth="1"/>
    <col min="15340" max="15340" width="11.33203125" style="2" customWidth="1"/>
    <col min="15341" max="15351" width="0" style="2" hidden="1" customWidth="1"/>
    <col min="15352" max="15358" width="2.5" style="2" customWidth="1"/>
    <col min="15359" max="15363" width="8.6640625" style="2" customWidth="1"/>
    <col min="15364" max="15578" width="9.33203125" style="2"/>
    <col min="15579" max="15579" width="6.1640625" style="2" customWidth="1"/>
    <col min="15580" max="15580" width="47" style="2" customWidth="1"/>
    <col min="15581" max="15581" width="14.33203125" style="2" customWidth="1"/>
    <col min="15582" max="15582" width="97.83203125" style="2" customWidth="1"/>
    <col min="15583" max="15583" width="16.83203125" style="2" customWidth="1"/>
    <col min="15584" max="15595" width="0" style="2" hidden="1" customWidth="1"/>
    <col min="15596" max="15596" width="11.33203125" style="2" customWidth="1"/>
    <col min="15597" max="15607" width="0" style="2" hidden="1" customWidth="1"/>
    <col min="15608" max="15614" width="2.5" style="2" customWidth="1"/>
    <col min="15615" max="15619" width="8.6640625" style="2" customWidth="1"/>
    <col min="15620" max="15834" width="9.33203125" style="2"/>
    <col min="15835" max="15835" width="6.1640625" style="2" customWidth="1"/>
    <col min="15836" max="15836" width="47" style="2" customWidth="1"/>
    <col min="15837" max="15837" width="14.33203125" style="2" customWidth="1"/>
    <col min="15838" max="15838" width="97.83203125" style="2" customWidth="1"/>
    <col min="15839" max="15839" width="16.83203125" style="2" customWidth="1"/>
    <col min="15840" max="15851" width="0" style="2" hidden="1" customWidth="1"/>
    <col min="15852" max="15852" width="11.33203125" style="2" customWidth="1"/>
    <col min="15853" max="15863" width="0" style="2" hidden="1" customWidth="1"/>
    <col min="15864" max="15870" width="2.5" style="2" customWidth="1"/>
    <col min="15871" max="15875" width="8.6640625" style="2" customWidth="1"/>
    <col min="15876" max="16090" width="9.33203125" style="2"/>
    <col min="16091" max="16091" width="6.1640625" style="2" customWidth="1"/>
    <col min="16092" max="16092" width="47" style="2" customWidth="1"/>
    <col min="16093" max="16093" width="14.33203125" style="2" customWidth="1"/>
    <col min="16094" max="16094" width="97.83203125" style="2" customWidth="1"/>
    <col min="16095" max="16095" width="16.83203125" style="2" customWidth="1"/>
    <col min="16096" max="16107" width="0" style="2" hidden="1" customWidth="1"/>
    <col min="16108" max="16108" width="11.33203125" style="2" customWidth="1"/>
    <col min="16109" max="16119" width="0" style="2" hidden="1" customWidth="1"/>
    <col min="16120" max="16126" width="2.5" style="2" customWidth="1"/>
    <col min="16127" max="16131" width="8.6640625" style="2" customWidth="1"/>
    <col min="16132" max="16384" width="9.33203125" style="2"/>
  </cols>
  <sheetData>
    <row r="1" spans="1:8" ht="34.5" customHeight="1" x14ac:dyDescent="0.5">
      <c r="A1" s="1" t="s">
        <v>0</v>
      </c>
    </row>
    <row r="2" spans="1:8" ht="12" customHeight="1" x14ac:dyDescent="0.35"/>
    <row r="3" spans="1:8" ht="15" customHeight="1" x14ac:dyDescent="0.35">
      <c r="A3" s="4" t="s">
        <v>1</v>
      </c>
      <c r="B3" s="61" t="s">
        <v>2</v>
      </c>
      <c r="C3" s="61"/>
      <c r="D3" s="62" t="s">
        <v>3</v>
      </c>
      <c r="E3" s="5"/>
      <c r="F3" s="6" t="s">
        <v>4</v>
      </c>
      <c r="G3" s="49" t="s">
        <v>4</v>
      </c>
      <c r="H3" s="49" t="s">
        <v>4</v>
      </c>
    </row>
    <row r="4" spans="1:8" ht="15" customHeight="1" x14ac:dyDescent="0.35">
      <c r="A4" s="7" t="s">
        <v>5</v>
      </c>
      <c r="B4" s="61"/>
      <c r="C4" s="61"/>
      <c r="D4" s="62"/>
      <c r="E4" s="63" t="s">
        <v>6</v>
      </c>
      <c r="F4" s="6" t="s">
        <v>4</v>
      </c>
      <c r="G4" s="49" t="s">
        <v>62</v>
      </c>
      <c r="H4" s="49" t="s">
        <v>65</v>
      </c>
    </row>
    <row r="5" spans="1:8" ht="19.5" customHeight="1" x14ac:dyDescent="0.35">
      <c r="A5" s="7" t="s">
        <v>7</v>
      </c>
      <c r="B5" s="61"/>
      <c r="C5" s="61"/>
      <c r="D5" s="8" t="s">
        <v>8</v>
      </c>
      <c r="E5" s="63"/>
      <c r="F5" s="20" t="s">
        <v>9</v>
      </c>
      <c r="G5" s="20" t="s">
        <v>9</v>
      </c>
      <c r="H5" s="20" t="s">
        <v>9</v>
      </c>
    </row>
    <row r="6" spans="1:8" ht="19.5" customHeight="1" x14ac:dyDescent="0.35">
      <c r="A6" s="9"/>
      <c r="B6" s="61"/>
      <c r="C6" s="61"/>
      <c r="D6" s="10" t="s">
        <v>10</v>
      </c>
      <c r="E6" s="9"/>
      <c r="F6" s="11">
        <v>30</v>
      </c>
      <c r="G6" s="50">
        <v>60</v>
      </c>
      <c r="H6" s="50">
        <v>90</v>
      </c>
    </row>
    <row r="7" spans="1:8" s="17" customFormat="1" ht="21" customHeight="1" x14ac:dyDescent="0.15">
      <c r="A7" s="12">
        <v>320</v>
      </c>
      <c r="B7" s="64" t="s">
        <v>11</v>
      </c>
      <c r="C7" s="64"/>
      <c r="D7" s="13" t="s">
        <v>12</v>
      </c>
      <c r="E7" s="14" t="s">
        <v>13</v>
      </c>
      <c r="F7" s="15">
        <v>9.6199999999999992</v>
      </c>
      <c r="G7" s="51">
        <v>23.82</v>
      </c>
      <c r="H7" s="51">
        <v>14.61</v>
      </c>
    </row>
    <row r="8" spans="1:8" s="17" customFormat="1" ht="21" customHeight="1" x14ac:dyDescent="0.15">
      <c r="A8" s="18"/>
      <c r="B8" s="65" t="s">
        <v>14</v>
      </c>
      <c r="C8" s="66"/>
      <c r="D8" s="19" t="s">
        <v>15</v>
      </c>
      <c r="E8" s="20" t="s">
        <v>9</v>
      </c>
      <c r="F8" s="20" t="s">
        <v>9</v>
      </c>
      <c r="G8" s="52" t="s">
        <v>9</v>
      </c>
      <c r="H8" s="52" t="s">
        <v>9</v>
      </c>
    </row>
    <row r="9" spans="1:8" s="17" customFormat="1" ht="21" customHeight="1" x14ac:dyDescent="0.15">
      <c r="A9" s="12">
        <v>321</v>
      </c>
      <c r="B9" s="64" t="s">
        <v>16</v>
      </c>
      <c r="C9" s="64"/>
      <c r="D9" s="22" t="s">
        <v>17</v>
      </c>
      <c r="E9" s="14" t="s">
        <v>13</v>
      </c>
      <c r="F9" s="15">
        <v>-0.19</v>
      </c>
      <c r="G9" s="51">
        <v>2.78</v>
      </c>
      <c r="H9" s="51">
        <v>2.13</v>
      </c>
    </row>
    <row r="10" spans="1:8" s="17" customFormat="1" ht="21" customHeight="1" x14ac:dyDescent="0.15">
      <c r="A10" s="18"/>
      <c r="B10" s="65" t="s">
        <v>14</v>
      </c>
      <c r="C10" s="66"/>
      <c r="D10" s="19" t="s">
        <v>18</v>
      </c>
      <c r="E10" s="20" t="s">
        <v>9</v>
      </c>
      <c r="F10" s="20" t="s">
        <v>9</v>
      </c>
      <c r="G10" s="52" t="s">
        <v>9</v>
      </c>
      <c r="H10" s="52" t="s">
        <v>9</v>
      </c>
    </row>
    <row r="11" spans="1:8" s="17" customFormat="1" ht="21" customHeight="1" x14ac:dyDescent="0.15">
      <c r="A11" s="67">
        <v>260</v>
      </c>
      <c r="B11" s="70" t="s">
        <v>19</v>
      </c>
      <c r="C11" s="70"/>
      <c r="D11" s="22" t="s">
        <v>10</v>
      </c>
      <c r="E11" s="23" t="s">
        <v>20</v>
      </c>
      <c r="F11" s="24">
        <v>0</v>
      </c>
      <c r="G11" s="53"/>
      <c r="H11" s="53"/>
    </row>
    <row r="12" spans="1:8" s="17" customFormat="1" ht="21" customHeight="1" x14ac:dyDescent="0.15">
      <c r="A12" s="68"/>
      <c r="B12" s="70"/>
      <c r="C12" s="70"/>
      <c r="D12" s="25" t="s">
        <v>21</v>
      </c>
      <c r="E12" s="26" t="s">
        <v>22</v>
      </c>
      <c r="F12" s="27">
        <v>0</v>
      </c>
      <c r="G12" s="51">
        <v>65.44</v>
      </c>
      <c r="H12" s="51">
        <v>62.76</v>
      </c>
    </row>
    <row r="13" spans="1:8" s="17" customFormat="1" ht="21" customHeight="1" x14ac:dyDescent="0.15">
      <c r="A13" s="68"/>
      <c r="B13" s="70"/>
      <c r="C13" s="70"/>
      <c r="D13" s="25" t="s">
        <v>23</v>
      </c>
      <c r="E13" s="26" t="s">
        <v>24</v>
      </c>
      <c r="F13" s="15">
        <v>59.95</v>
      </c>
      <c r="G13" s="54">
        <v>1</v>
      </c>
      <c r="H13" s="54">
        <v>1</v>
      </c>
    </row>
    <row r="14" spans="1:8" s="17" customFormat="1" ht="21" customHeight="1" x14ac:dyDescent="0.15">
      <c r="A14" s="69"/>
      <c r="B14" s="70"/>
      <c r="C14" s="70"/>
      <c r="D14" s="28"/>
      <c r="E14" s="26" t="s">
        <v>25</v>
      </c>
      <c r="F14" s="21">
        <v>1</v>
      </c>
      <c r="G14" s="55"/>
      <c r="H14" s="55"/>
    </row>
    <row r="15" spans="1:8" s="16" customFormat="1" ht="21" customHeight="1" x14ac:dyDescent="0.15">
      <c r="A15" s="57">
        <v>261</v>
      </c>
      <c r="B15" s="60" t="s">
        <v>26</v>
      </c>
      <c r="C15" s="60"/>
      <c r="D15" s="29" t="s">
        <v>10</v>
      </c>
      <c r="E15" s="30"/>
      <c r="F15" s="31">
        <v>0</v>
      </c>
      <c r="G15" s="53"/>
      <c r="H15" s="53"/>
    </row>
    <row r="16" spans="1:8" s="16" customFormat="1" ht="21" customHeight="1" x14ac:dyDescent="0.15">
      <c r="A16" s="58"/>
      <c r="B16" s="60"/>
      <c r="C16" s="60"/>
      <c r="D16" s="32" t="s">
        <v>27</v>
      </c>
      <c r="E16" s="33" t="s">
        <v>28</v>
      </c>
      <c r="F16" s="34">
        <v>0</v>
      </c>
      <c r="G16" s="51">
        <v>38.94</v>
      </c>
      <c r="H16" s="51">
        <v>46.48</v>
      </c>
    </row>
    <row r="17" spans="1:8" s="16" customFormat="1" ht="21" customHeight="1" x14ac:dyDescent="0.15">
      <c r="A17" s="58"/>
      <c r="B17" s="60"/>
      <c r="C17" s="60"/>
      <c r="D17" s="32" t="s">
        <v>29</v>
      </c>
      <c r="E17" s="33"/>
      <c r="F17" s="35">
        <v>83.01</v>
      </c>
      <c r="G17" s="54" t="s">
        <v>63</v>
      </c>
      <c r="H17" s="54" t="s">
        <v>63</v>
      </c>
    </row>
    <row r="18" spans="1:8" s="16" customFormat="1" ht="21" customHeight="1" x14ac:dyDescent="0.15">
      <c r="A18" s="59"/>
      <c r="B18" s="60"/>
      <c r="C18" s="60"/>
      <c r="D18" s="36"/>
      <c r="E18" s="37"/>
      <c r="F18" s="21" t="str">
        <f t="shared" ref="F18" si="0">IF(F17&gt;60,"0",IF(F17&lt;60,"1"))</f>
        <v>0</v>
      </c>
      <c r="G18" s="55"/>
      <c r="H18" s="55"/>
    </row>
    <row r="19" spans="1:8" s="38" customFormat="1" ht="21" customHeight="1" x14ac:dyDescent="0.15">
      <c r="A19" s="57">
        <v>262</v>
      </c>
      <c r="B19" s="60" t="s">
        <v>30</v>
      </c>
      <c r="C19" s="60"/>
      <c r="D19" s="29" t="s">
        <v>10</v>
      </c>
      <c r="E19" s="30"/>
      <c r="F19" s="31">
        <v>0</v>
      </c>
      <c r="G19" s="53"/>
      <c r="H19" s="53"/>
    </row>
    <row r="20" spans="1:8" s="38" customFormat="1" ht="21" customHeight="1" x14ac:dyDescent="0.15">
      <c r="A20" s="58"/>
      <c r="B20" s="60"/>
      <c r="C20" s="60"/>
      <c r="D20" s="32" t="s">
        <v>31</v>
      </c>
      <c r="E20" s="33" t="s">
        <v>28</v>
      </c>
      <c r="F20" s="34">
        <v>0</v>
      </c>
      <c r="G20" s="51">
        <v>46.88</v>
      </c>
      <c r="H20" s="51">
        <v>54.34</v>
      </c>
    </row>
    <row r="21" spans="1:8" s="38" customFormat="1" ht="21" customHeight="1" x14ac:dyDescent="0.15">
      <c r="A21" s="58"/>
      <c r="B21" s="60"/>
      <c r="C21" s="60"/>
      <c r="D21" s="32" t="s">
        <v>32</v>
      </c>
      <c r="E21" s="33"/>
      <c r="F21" s="35">
        <v>48.95</v>
      </c>
      <c r="G21" s="54" t="s">
        <v>63</v>
      </c>
      <c r="H21" s="54" t="s">
        <v>63</v>
      </c>
    </row>
    <row r="22" spans="1:8" s="38" customFormat="1" ht="21" customHeight="1" x14ac:dyDescent="0.15">
      <c r="A22" s="59"/>
      <c r="B22" s="60"/>
      <c r="C22" s="60"/>
      <c r="D22" s="36"/>
      <c r="E22" s="37"/>
      <c r="F22" s="21" t="str">
        <f>IF(F21&gt;60,"0",IF(F21&lt;60,"1"))</f>
        <v>1</v>
      </c>
      <c r="G22" s="55"/>
      <c r="H22" s="55"/>
    </row>
    <row r="23" spans="1:8" s="17" customFormat="1" ht="21" customHeight="1" x14ac:dyDescent="0.15">
      <c r="A23" s="67">
        <v>263</v>
      </c>
      <c r="B23" s="70" t="s">
        <v>33</v>
      </c>
      <c r="C23" s="70"/>
      <c r="D23" s="22" t="s">
        <v>10</v>
      </c>
      <c r="E23" s="14"/>
      <c r="F23" s="24">
        <v>0</v>
      </c>
      <c r="G23" s="53"/>
      <c r="H23" s="53"/>
    </row>
    <row r="24" spans="1:8" s="17" customFormat="1" ht="21" customHeight="1" x14ac:dyDescent="0.15">
      <c r="A24" s="68"/>
      <c r="B24" s="70"/>
      <c r="C24" s="70"/>
      <c r="D24" s="25" t="s">
        <v>34</v>
      </c>
      <c r="E24" s="39" t="s">
        <v>35</v>
      </c>
      <c r="F24" s="27">
        <v>0</v>
      </c>
      <c r="G24" s="51">
        <v>120</v>
      </c>
      <c r="H24" s="51">
        <v>86.39</v>
      </c>
    </row>
    <row r="25" spans="1:8" s="17" customFormat="1" ht="21" customHeight="1" x14ac:dyDescent="0.15">
      <c r="A25" s="68"/>
      <c r="B25" s="70"/>
      <c r="C25" s="70"/>
      <c r="D25" s="25" t="s">
        <v>36</v>
      </c>
      <c r="E25" s="39"/>
      <c r="F25" s="15">
        <v>105</v>
      </c>
      <c r="G25" s="54" t="s">
        <v>64</v>
      </c>
      <c r="H25" s="54">
        <v>1</v>
      </c>
    </row>
    <row r="26" spans="1:8" s="17" customFormat="1" ht="21" customHeight="1" x14ac:dyDescent="0.15">
      <c r="A26" s="69"/>
      <c r="B26" s="70"/>
      <c r="C26" s="70"/>
      <c r="D26" s="19"/>
      <c r="E26" s="40"/>
      <c r="F26" s="21" t="str">
        <f>IF(F25&gt;90,"0",IF(F25&lt;90,"1"))</f>
        <v>0</v>
      </c>
      <c r="G26" s="55"/>
      <c r="H26" s="55"/>
    </row>
    <row r="27" spans="1:8" s="17" customFormat="1" ht="21" customHeight="1" x14ac:dyDescent="0.15">
      <c r="A27" s="67">
        <v>264</v>
      </c>
      <c r="B27" s="70" t="s">
        <v>37</v>
      </c>
      <c r="C27" s="70"/>
      <c r="D27" s="22" t="s">
        <v>10</v>
      </c>
      <c r="E27" s="14"/>
      <c r="F27" s="24">
        <v>0</v>
      </c>
      <c r="G27" s="53"/>
      <c r="H27" s="53"/>
    </row>
    <row r="28" spans="1:8" s="17" customFormat="1" ht="21" customHeight="1" x14ac:dyDescent="0.15">
      <c r="A28" s="68"/>
      <c r="B28" s="70"/>
      <c r="C28" s="70"/>
      <c r="D28" s="25" t="s">
        <v>38</v>
      </c>
      <c r="E28" s="39" t="s">
        <v>28</v>
      </c>
      <c r="F28" s="27">
        <v>0</v>
      </c>
      <c r="G28" s="51">
        <v>43.32</v>
      </c>
      <c r="H28" s="51">
        <v>37.94</v>
      </c>
    </row>
    <row r="29" spans="1:8" s="17" customFormat="1" ht="21" customHeight="1" x14ac:dyDescent="0.15">
      <c r="A29" s="68"/>
      <c r="B29" s="70"/>
      <c r="C29" s="70"/>
      <c r="D29" s="25" t="s">
        <v>39</v>
      </c>
      <c r="E29" s="39"/>
      <c r="F29" s="15">
        <v>47.05</v>
      </c>
      <c r="G29" s="54" t="s">
        <v>63</v>
      </c>
      <c r="H29" s="54" t="s">
        <v>63</v>
      </c>
    </row>
    <row r="30" spans="1:8" s="17" customFormat="1" ht="21" customHeight="1" x14ac:dyDescent="0.15">
      <c r="A30" s="69"/>
      <c r="B30" s="70"/>
      <c r="C30" s="70"/>
      <c r="D30" s="19"/>
      <c r="E30" s="41"/>
      <c r="F30" s="21" t="str">
        <f t="shared" ref="F30" si="1">IF(F29&gt;60,"0",IF(F29&lt;60,"1"))</f>
        <v>1</v>
      </c>
      <c r="G30" s="55"/>
      <c r="H30" s="55"/>
    </row>
    <row r="31" spans="1:8" s="17" customFormat="1" ht="23.25" customHeight="1" x14ac:dyDescent="0.15">
      <c r="C31" s="42"/>
      <c r="D31" s="42" t="s">
        <v>40</v>
      </c>
      <c r="E31" s="42"/>
      <c r="F31" s="20" t="s">
        <v>9</v>
      </c>
      <c r="G31" s="20" t="s">
        <v>9</v>
      </c>
      <c r="H31" s="20" t="s">
        <v>9</v>
      </c>
    </row>
    <row r="32" spans="1:8" s="17" customFormat="1" ht="20.25" customHeight="1" x14ac:dyDescent="0.15">
      <c r="A32" s="71" t="s">
        <v>41</v>
      </c>
      <c r="B32" s="71"/>
      <c r="C32" s="71"/>
      <c r="D32" s="43" t="s">
        <v>42</v>
      </c>
      <c r="E32" s="43"/>
      <c r="G32" s="56"/>
      <c r="H32" s="56"/>
    </row>
    <row r="33" spans="2:8" s="17" customFormat="1" ht="16.5" customHeight="1" x14ac:dyDescent="0.15">
      <c r="B33" s="10" t="s">
        <v>43</v>
      </c>
      <c r="C33" s="10" t="s">
        <v>8</v>
      </c>
      <c r="D33" s="44" t="s">
        <v>21</v>
      </c>
      <c r="E33" s="44"/>
      <c r="G33" s="56"/>
      <c r="H33" s="56"/>
    </row>
    <row r="34" spans="2:8" s="17" customFormat="1" ht="15.75" customHeight="1" x14ac:dyDescent="0.15">
      <c r="B34" s="45">
        <v>7</v>
      </c>
      <c r="C34" s="45" t="s">
        <v>44</v>
      </c>
      <c r="D34" s="46" t="s">
        <v>45</v>
      </c>
      <c r="E34" s="46"/>
      <c r="G34" s="56"/>
      <c r="H34" s="56"/>
    </row>
    <row r="35" spans="2:8" s="17" customFormat="1" ht="15.75" customHeight="1" x14ac:dyDescent="0.15">
      <c r="B35" s="45">
        <v>6</v>
      </c>
      <c r="C35" s="45" t="s">
        <v>46</v>
      </c>
      <c r="D35" s="44" t="s">
        <v>27</v>
      </c>
      <c r="E35" s="44"/>
      <c r="G35" s="56"/>
      <c r="H35" s="56"/>
    </row>
    <row r="36" spans="2:8" s="17" customFormat="1" ht="15.75" customHeight="1" x14ac:dyDescent="0.15">
      <c r="B36" s="45">
        <v>5</v>
      </c>
      <c r="C36" s="45" t="s">
        <v>47</v>
      </c>
      <c r="D36" s="46" t="s">
        <v>48</v>
      </c>
      <c r="E36" s="46"/>
      <c r="G36" s="56"/>
      <c r="H36" s="56"/>
    </row>
    <row r="37" spans="2:8" s="17" customFormat="1" ht="15.75" customHeight="1" x14ac:dyDescent="0.15">
      <c r="B37" s="45">
        <v>4</v>
      </c>
      <c r="C37" s="45" t="s">
        <v>49</v>
      </c>
      <c r="D37" s="44" t="s">
        <v>31</v>
      </c>
      <c r="E37" s="44"/>
      <c r="G37" s="56"/>
      <c r="H37" s="56"/>
    </row>
    <row r="38" spans="2:8" s="17" customFormat="1" ht="15.75" customHeight="1" x14ac:dyDescent="0.15">
      <c r="B38" s="45">
        <v>3</v>
      </c>
      <c r="C38" s="45" t="s">
        <v>50</v>
      </c>
      <c r="D38" s="46" t="s">
        <v>51</v>
      </c>
      <c r="E38" s="46"/>
      <c r="G38" s="56"/>
      <c r="H38" s="56"/>
    </row>
    <row r="39" spans="2:8" s="17" customFormat="1" ht="15.75" customHeight="1" x14ac:dyDescent="0.15">
      <c r="B39" s="45">
        <v>2</v>
      </c>
      <c r="C39" s="45" t="s">
        <v>52</v>
      </c>
      <c r="D39" s="44" t="s">
        <v>34</v>
      </c>
      <c r="E39" s="44"/>
      <c r="G39" s="56"/>
      <c r="H39" s="56"/>
    </row>
    <row r="40" spans="2:8" s="17" customFormat="1" ht="15.75" customHeight="1" x14ac:dyDescent="0.15">
      <c r="B40" s="45">
        <v>1</v>
      </c>
      <c r="C40" s="45" t="s">
        <v>53</v>
      </c>
      <c r="D40" s="46" t="s">
        <v>54</v>
      </c>
      <c r="E40" s="46"/>
      <c r="G40" s="56"/>
      <c r="H40" s="56"/>
    </row>
    <row r="41" spans="2:8" s="17" customFormat="1" ht="15.75" customHeight="1" x14ac:dyDescent="0.15">
      <c r="B41" s="45">
        <v>0</v>
      </c>
      <c r="C41" s="45" t="s">
        <v>55</v>
      </c>
      <c r="D41" s="44" t="s">
        <v>38</v>
      </c>
      <c r="E41" s="44"/>
      <c r="G41" s="56"/>
      <c r="H41" s="56"/>
    </row>
    <row r="42" spans="2:8" s="17" customFormat="1" ht="15.75" customHeight="1" x14ac:dyDescent="0.15">
      <c r="C42" s="42"/>
      <c r="D42" s="46" t="s">
        <v>56</v>
      </c>
      <c r="E42" s="46"/>
      <c r="G42" s="56"/>
      <c r="H42" s="56"/>
    </row>
    <row r="43" spans="2:8" s="17" customFormat="1" ht="15.75" customHeight="1" x14ac:dyDescent="0.15">
      <c r="B43" s="43" t="s">
        <v>57</v>
      </c>
      <c r="C43" s="42"/>
      <c r="D43" s="46"/>
      <c r="E43" s="46"/>
      <c r="G43" s="56"/>
      <c r="H43" s="56"/>
    </row>
    <row r="44" spans="2:8" ht="19.5" customHeight="1" x14ac:dyDescent="0.35">
      <c r="B44" s="46" t="s">
        <v>58</v>
      </c>
    </row>
    <row r="45" spans="2:8" ht="19.5" customHeight="1" x14ac:dyDescent="0.35">
      <c r="B45" s="46" t="s">
        <v>59</v>
      </c>
    </row>
    <row r="46" spans="2:8" ht="19.5" customHeight="1" x14ac:dyDescent="0.35">
      <c r="B46" s="46" t="s">
        <v>60</v>
      </c>
    </row>
    <row r="53" spans="1:1" ht="26.25" x14ac:dyDescent="0.4">
      <c r="A53" s="47" t="s">
        <v>61</v>
      </c>
    </row>
  </sheetData>
  <mergeCells count="19">
    <mergeCell ref="A32:C32"/>
    <mergeCell ref="A19:A22"/>
    <mergeCell ref="B19:C22"/>
    <mergeCell ref="A23:A26"/>
    <mergeCell ref="B23:C26"/>
    <mergeCell ref="A27:A30"/>
    <mergeCell ref="B27:C30"/>
    <mergeCell ref="A15:A18"/>
    <mergeCell ref="B15:C18"/>
    <mergeCell ref="B3:C5"/>
    <mergeCell ref="D3:D4"/>
    <mergeCell ref="E4:E5"/>
    <mergeCell ref="B6:C6"/>
    <mergeCell ref="B7:C7"/>
    <mergeCell ref="B8:C8"/>
    <mergeCell ref="B9:C9"/>
    <mergeCell ref="B10:C10"/>
    <mergeCell ref="A11:A14"/>
    <mergeCell ref="B11:C14"/>
  </mergeCells>
  <conditionalFormatting sqref="F29">
    <cfRule type="cellIs" dxfId="25" priority="21" stopIfTrue="1" operator="greaterThan">
      <formula>60</formula>
    </cfRule>
    <cfRule type="cellIs" dxfId="24" priority="26" stopIfTrue="1" operator="greaterThan">
      <formula>60</formula>
    </cfRule>
  </conditionalFormatting>
  <conditionalFormatting sqref="F26">
    <cfRule type="cellIs" dxfId="23" priority="25" stopIfTrue="1" operator="equal">
      <formula>0</formula>
    </cfRule>
  </conditionalFormatting>
  <conditionalFormatting sqref="F22 F30 F26">
    <cfRule type="cellIs" dxfId="22" priority="24" stopIfTrue="1" operator="equal">
      <formula>0</formula>
    </cfRule>
  </conditionalFormatting>
  <conditionalFormatting sqref="F25">
    <cfRule type="cellIs" dxfId="21" priority="22" stopIfTrue="1" operator="greaterThan">
      <formula>60</formula>
    </cfRule>
  </conditionalFormatting>
  <conditionalFormatting sqref="F8">
    <cfRule type="cellIs" dxfId="20" priority="20" stopIfTrue="1" operator="equal">
      <formula>0</formula>
    </cfRule>
  </conditionalFormatting>
  <conditionalFormatting sqref="F17">
    <cfRule type="cellIs" dxfId="19" priority="18" stopIfTrue="1" operator="greaterThan">
      <formula>60</formula>
    </cfRule>
  </conditionalFormatting>
  <conditionalFormatting sqref="F18">
    <cfRule type="cellIs" dxfId="18" priority="17" stopIfTrue="1" operator="equal">
      <formula>0</formula>
    </cfRule>
  </conditionalFormatting>
  <conditionalFormatting sqref="F9">
    <cfRule type="cellIs" dxfId="17" priority="28" stopIfTrue="1" operator="lessThan">
      <formula>$E$10</formula>
    </cfRule>
    <cfRule type="cellIs" dxfId="16" priority="29" stopIfTrue="1" operator="lessThan">
      <formula>$E$10</formula>
    </cfRule>
  </conditionalFormatting>
  <conditionalFormatting sqref="E10:F10 E8">
    <cfRule type="cellIs" dxfId="15" priority="16" stopIfTrue="1" operator="equal">
      <formula>0</formula>
    </cfRule>
  </conditionalFormatting>
  <conditionalFormatting sqref="F5:G5 F31:G31">
    <cfRule type="cellIs" dxfId="14" priority="15" stopIfTrue="1" operator="equal">
      <formula>0</formula>
    </cfRule>
  </conditionalFormatting>
  <conditionalFormatting sqref="G8">
    <cfRule type="cellIs" dxfId="13" priority="12" stopIfTrue="1" operator="equal">
      <formula>0</formula>
    </cfRule>
  </conditionalFormatting>
  <conditionalFormatting sqref="G9">
    <cfRule type="cellIs" dxfId="12" priority="13" stopIfTrue="1" operator="lessThan">
      <formula>$E$10</formula>
    </cfRule>
    <cfRule type="cellIs" dxfId="11" priority="14" stopIfTrue="1" operator="lessThan">
      <formula>$E$10</formula>
    </cfRule>
  </conditionalFormatting>
  <conditionalFormatting sqref="G10">
    <cfRule type="cellIs" dxfId="10" priority="11" stopIfTrue="1" operator="equal">
      <formula>0</formula>
    </cfRule>
  </conditionalFormatting>
  <conditionalFormatting sqref="H5 H31">
    <cfRule type="cellIs" dxfId="4" priority="5" stopIfTrue="1" operator="equal">
      <formula>0</formula>
    </cfRule>
  </conditionalFormatting>
  <conditionalFormatting sqref="H8">
    <cfRule type="cellIs" dxfId="3" priority="2" stopIfTrue="1" operator="equal">
      <formula>0</formula>
    </cfRule>
  </conditionalFormatting>
  <conditionalFormatting sqref="H9">
    <cfRule type="cellIs" dxfId="2" priority="3" stopIfTrue="1" operator="lessThan">
      <formula>$E$10</formula>
    </cfRule>
    <cfRule type="cellIs" dxfId="1" priority="4" stopIfTrue="1" operator="lessThan">
      <formula>$E$10</formula>
    </cfRule>
  </conditionalFormatting>
  <conditionalFormatting sqref="H10">
    <cfRule type="cellIs" dxfId="0" priority="1" stopIfTrue="1" operator="equal">
      <formula>0</formula>
    </cfRule>
  </conditionalFormatting>
  <pageMargins left="0.19685039370078741" right="0.19685039370078741" top="0.55118110236220474" bottom="0.19685039370078741" header="0.19685039370078741" footer="0.19685039370078741"/>
  <pageSetup paperSize="9" scale="65" orientation="portrait" horizont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17.7Plus</vt:lpstr>
      <vt:lpstr>'17.7Plus'!Print_Titles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Admins</cp:lastModifiedBy>
  <cp:lastPrinted>2020-12-21T04:39:14Z</cp:lastPrinted>
  <dcterms:created xsi:type="dcterms:W3CDTF">2020-11-30T07:49:08Z</dcterms:created>
  <dcterms:modified xsi:type="dcterms:W3CDTF">2021-01-18T03:39:32Z</dcterms:modified>
</cp:coreProperties>
</file>